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hcibuffalonyus.sharepoint.com/sites/PublicServices/Shared Documents/General/Year 52/RFA and Application Template Documents/Revised Versions/Final PDFs and excel/"/>
    </mc:Choice>
  </mc:AlternateContent>
  <xr:revisionPtr revIDLastSave="15" documentId="13_ncr:1_{A1FDCFDB-BE89-4327-835A-DD4D0B708FB4}" xr6:coauthVersionLast="47" xr6:coauthVersionMax="47" xr10:uidLastSave="{97B73901-40D5-45AF-A838-5D1B743532CB}"/>
  <bookViews>
    <workbookView xWindow="-120" yWindow="-120" windowWidth="29040" windowHeight="15840" firstSheet="3" activeTab="6" xr2:uid="{00000000-000D-0000-FFFF-FFFF00000000}"/>
  </bookViews>
  <sheets>
    <sheet name="Instructions" sheetId="9" r:id="rId1"/>
    <sheet name="Ex. A Sec 1 Description" sheetId="2" r:id="rId2"/>
    <sheet name="Ex. A Sec 2 Schedule &amp; Goals" sheetId="6" r:id="rId3"/>
    <sheet name="Ex. A Sec 3 Proj Budget Summary" sheetId="1" r:id="rId4"/>
    <sheet name="Ex. A Sec 4 Leveraged Funds" sheetId="5" r:id="rId5"/>
    <sheet name="Ex. A Sec 5 Proj Budget Detail" sheetId="8" r:id="rId6"/>
    <sheet name="Ex. H HOPWA Budget" sheetId="12" r:id="rId7"/>
    <sheet name="Matrix Code Definitions" sheetId="14" r:id="rId8"/>
  </sheets>
  <definedNames>
    <definedName name="_xlnm.Print_Area" localSheetId="0">Instructions!$A$1:$A$34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G16" i="12" s="1"/>
  <c r="E17" i="12"/>
  <c r="G17" i="12"/>
  <c r="E18" i="12"/>
  <c r="G18" i="12" s="1"/>
  <c r="E19" i="12"/>
  <c r="G19" i="12" s="1"/>
  <c r="E20" i="12"/>
  <c r="G20" i="12" s="1"/>
  <c r="E21" i="12"/>
  <c r="E30" i="12" s="1"/>
  <c r="E22" i="12"/>
  <c r="G22" i="12" s="1"/>
  <c r="E23" i="12"/>
  <c r="G23" i="12" s="1"/>
  <c r="E24" i="12"/>
  <c r="G24" i="12" s="1"/>
  <c r="E25" i="12"/>
  <c r="G25" i="12" s="1"/>
  <c r="E26" i="12"/>
  <c r="G26" i="12"/>
  <c r="E27" i="12"/>
  <c r="G27" i="12"/>
  <c r="E28" i="12"/>
  <c r="G28" i="12"/>
  <c r="E29" i="12"/>
  <c r="G29" i="12"/>
  <c r="F30" i="12"/>
  <c r="F77" i="12" s="1"/>
  <c r="G33" i="12"/>
  <c r="G42" i="12" s="1"/>
  <c r="G34" i="12"/>
  <c r="G35" i="12"/>
  <c r="G36" i="12"/>
  <c r="G37" i="12"/>
  <c r="G38" i="12"/>
  <c r="G39" i="12"/>
  <c r="G40" i="12"/>
  <c r="G41" i="12"/>
  <c r="E42" i="12"/>
  <c r="F42" i="12"/>
  <c r="E44" i="12"/>
  <c r="G44" i="12" s="1"/>
  <c r="G50" i="12" s="1"/>
  <c r="G45" i="12"/>
  <c r="G46" i="12"/>
  <c r="G47" i="12"/>
  <c r="G48" i="12"/>
  <c r="G49" i="12"/>
  <c r="F50" i="12"/>
  <c r="G53" i="12"/>
  <c r="G54" i="12"/>
  <c r="G55" i="12"/>
  <c r="G59" i="12" s="1"/>
  <c r="G56" i="12"/>
  <c r="G57" i="12"/>
  <c r="G58" i="12"/>
  <c r="E59" i="12"/>
  <c r="F59" i="12"/>
  <c r="G61" i="12"/>
  <c r="G62" i="12"/>
  <c r="G65" i="12" s="1"/>
  <c r="G63" i="12"/>
  <c r="G64" i="12"/>
  <c r="E65" i="12"/>
  <c r="F65" i="12"/>
  <c r="G67" i="12"/>
  <c r="G71" i="12" s="1"/>
  <c r="G68" i="12"/>
  <c r="G69" i="12"/>
  <c r="G70" i="12"/>
  <c r="E71" i="12"/>
  <c r="F71" i="12"/>
  <c r="E75" i="12"/>
  <c r="F75" i="12"/>
  <c r="G75" i="12"/>
  <c r="E81" i="12"/>
  <c r="F81" i="12"/>
  <c r="G81" i="12"/>
  <c r="E82" i="12"/>
  <c r="F82" i="12"/>
  <c r="G82" i="12"/>
  <c r="E83" i="12"/>
  <c r="F83" i="12"/>
  <c r="G83" i="12"/>
  <c r="E84" i="12"/>
  <c r="F84" i="12"/>
  <c r="G84" i="12"/>
  <c r="E85" i="12"/>
  <c r="F85" i="12"/>
  <c r="G85" i="12"/>
  <c r="E86" i="12"/>
  <c r="F86" i="12"/>
  <c r="G86" i="12"/>
  <c r="E87" i="12"/>
  <c r="F87" i="12"/>
  <c r="G87" i="12"/>
  <c r="E88" i="12"/>
  <c r="F88" i="12"/>
  <c r="G88" i="12"/>
  <c r="E89" i="12"/>
  <c r="F89" i="12"/>
  <c r="G89" i="12"/>
  <c r="E90" i="12"/>
  <c r="F90" i="12"/>
  <c r="G90" i="12"/>
  <c r="E91" i="12"/>
  <c r="F91" i="12"/>
  <c r="G91" i="12"/>
  <c r="G21" i="12" l="1"/>
  <c r="G30" i="12" s="1"/>
  <c r="G77" i="12" s="1"/>
  <c r="E50" i="12"/>
  <c r="E77" i="12" s="1"/>
  <c r="B6" i="8" l="1"/>
  <c r="B31" i="5"/>
  <c r="B7" i="8" l="1"/>
</calcChain>
</file>

<file path=xl/sharedStrings.xml><?xml version="1.0" encoding="utf-8"?>
<sst xmlns="http://schemas.openxmlformats.org/spreadsheetml/2006/main" count="223" uniqueCount="179">
  <si>
    <t>Total</t>
  </si>
  <si>
    <t>HOPWA Project Sponsor:</t>
  </si>
  <si>
    <t>LEVERAGED FUNDS RELATED TO THIS PROJECT</t>
  </si>
  <si>
    <t>[2] Amount of Leveraged Funds</t>
  </si>
  <si>
    <t>[3] Type of Contribution</t>
  </si>
  <si>
    <t>[4] Housing Subsidy Assistance or Other Support</t>
  </si>
  <si>
    <t>Public Funding</t>
  </si>
  <si>
    <t>Ryan White-Housing Assistance</t>
  </si>
  <si>
    <t>Ryan White-Other</t>
  </si>
  <si>
    <t>Housing Choice Voucher Program</t>
  </si>
  <si>
    <t>Low Income Housing Tax Credit</t>
  </si>
  <si>
    <t>HOME</t>
  </si>
  <si>
    <t>Shelter Plus Care</t>
  </si>
  <si>
    <t>Emergency Solutions Grant</t>
  </si>
  <si>
    <t xml:space="preserve">Other Public:  </t>
  </si>
  <si>
    <t>Private Funding</t>
  </si>
  <si>
    <t>Grants</t>
  </si>
  <si>
    <t>In-kind Resources</t>
  </si>
  <si>
    <t xml:space="preserve">Other Private:  </t>
  </si>
  <si>
    <t>Other Private:</t>
  </si>
  <si>
    <t>Other Funding</t>
  </si>
  <si>
    <t>Grantee/Project Sponsor/Subrecipient (Agency) Cash</t>
  </si>
  <si>
    <t>Resident Rent Payments by Client to Private Landlord</t>
  </si>
  <si>
    <t>TOTAL (Sum of all Rows)</t>
  </si>
  <si>
    <t>HOPWA Program Year:</t>
  </si>
  <si>
    <t>Section 1:</t>
  </si>
  <si>
    <t xml:space="preserve">Project Name: </t>
  </si>
  <si>
    <t xml:space="preserve">Describe project activities and services: </t>
  </si>
  <si>
    <t>Tenant Based Rental Assistance (TBRA)</t>
  </si>
  <si>
    <t>Facility Based Housing (Permanent)</t>
  </si>
  <si>
    <t>Yes/No</t>
  </si>
  <si>
    <t>Supportive Services</t>
  </si>
  <si>
    <t>Housing Information Services</t>
  </si>
  <si>
    <t>Administrative Costs</t>
  </si>
  <si>
    <t>Address:</t>
  </si>
  <si>
    <t>Section 2:</t>
  </si>
  <si>
    <t>Starting Date:</t>
  </si>
  <si>
    <t>Objective</t>
  </si>
  <si>
    <t>Outcome</t>
  </si>
  <si>
    <t>PROJECT SCHEDULE &amp; GOALS</t>
  </si>
  <si>
    <t xml:space="preserve">Describe Consolidated Plan Goal: </t>
  </si>
  <si>
    <t>Project Sponsor Signature</t>
  </si>
  <si>
    <t>PROJECT BUDGET DETAIL</t>
  </si>
  <si>
    <t>Facility Based Housing (Transitional &amp; Short Term)</t>
  </si>
  <si>
    <t>Short-term Rent, Mortgage &amp; Utility Assistance (STRMU)</t>
  </si>
  <si>
    <t>Permanent Housing Placement (PHP)</t>
  </si>
  <si>
    <r>
      <t xml:space="preserve"> </t>
    </r>
    <r>
      <rPr>
        <b/>
        <sz val="10"/>
        <color rgb="FF000000"/>
        <rFont val="Times New Roman"/>
        <family val="1"/>
      </rPr>
      <t>[1] Source of Leveraging*</t>
    </r>
  </si>
  <si>
    <t>Completion Date:</t>
  </si>
  <si>
    <t>Units Projected*</t>
  </si>
  <si>
    <t>Operating Costs (Office &amp; Facility)</t>
  </si>
  <si>
    <t>Direct Financial Assistance</t>
  </si>
  <si>
    <t>Long Term Rent (TBRA)</t>
  </si>
  <si>
    <t>Please note the following:</t>
  </si>
  <si>
    <t>Job Title</t>
  </si>
  <si>
    <t>HOPWA FTE</t>
  </si>
  <si>
    <t>HOPWA Funds</t>
  </si>
  <si>
    <t>Leasing/Occupancy</t>
  </si>
  <si>
    <t>Maintenance</t>
  </si>
  <si>
    <t>Security</t>
  </si>
  <si>
    <t>Insurance</t>
  </si>
  <si>
    <t>Utilities</t>
  </si>
  <si>
    <t>Furnishings</t>
  </si>
  <si>
    <t>Equipment</t>
  </si>
  <si>
    <t>Supplies</t>
  </si>
  <si>
    <t>TOTAL OPERATING COSTS:</t>
  </si>
  <si>
    <t>Other (DCD approval required)</t>
  </si>
  <si>
    <t>HOPWA Eligible Activity</t>
  </si>
  <si>
    <t>E.g.: Program Director</t>
  </si>
  <si>
    <t>Short Term Rent (Max 21 Weeks) (STRMU)</t>
  </si>
  <si>
    <t>Security Dep, 1st/Last Month Rent (PHP)</t>
  </si>
  <si>
    <t xml:space="preserve">Cost Type </t>
  </si>
  <si>
    <t>DIRECT SERVICE STAFF TIME BREAKDOWN</t>
  </si>
  <si>
    <t>OPERATING COSTS BREAKDOWN</t>
  </si>
  <si>
    <t>Administration (Salary, Fringe, Non-Personnel)</t>
  </si>
  <si>
    <t>TOTAL PROJECT BUDGET:</t>
  </si>
  <si>
    <t>HOPWA Eligible Direct Service Activity</t>
  </si>
  <si>
    <t>TOTAL FTE &amp; TOTAL DIRECT SERVICE STAFF TIME COSTS:</t>
  </si>
  <si>
    <t>1. Attach job descriptions for all job titles.</t>
  </si>
  <si>
    <t xml:space="preserve">1. Attach an itemized budget detailing all costs associated with this project. </t>
  </si>
  <si>
    <t xml:space="preserve">2. Your budget must identify activities to be funded with HOPWA funds and all other sources. </t>
  </si>
  <si>
    <t>4. Administrative costs include costs for general management, oversight, coordination, evaluation and reporting. The maximum amount allowed for administrative costs is 7%.</t>
  </si>
  <si>
    <t>TBRA, Supportive Services</t>
  </si>
  <si>
    <t>Direct Service Staff Time (Salary, Fringe)</t>
  </si>
  <si>
    <t>Other (Specify) (e.g.: Subcontractor)</t>
  </si>
  <si>
    <t>Other (Specify)</t>
  </si>
  <si>
    <t>Non-HOPWA Funds</t>
  </si>
  <si>
    <t>3. Identify the HOPWA eligible direct service activities (see Sec 1) performed by each job title.</t>
  </si>
  <si>
    <t>Resource Identification</t>
  </si>
  <si>
    <t>Acquisition/Rehabilitation/New Construction</t>
  </si>
  <si>
    <t xml:space="preserve">HOPWA CAPER Report (HUD-40110-D), Part 2, provides the following additional HOPWA program guidance on completing this chart: </t>
  </si>
  <si>
    <t xml:space="preserve">Column [1]: Identify the type of leveraging. Add rows as necessary. Include Resident Rent Payments paid by clients to private landlords. </t>
  </si>
  <si>
    <t xml:space="preserve">Column [2]: Report the amount of leveraged funds for this program year. </t>
  </si>
  <si>
    <t xml:space="preserve">Column [4]: Indicate if the leveraged funds provided housing subsidy assistance or other support. </t>
  </si>
  <si>
    <t xml:space="preserve">Column [3]: Provide brief description of the services supported with the leveraged funds (e.g.: Ryan White case management services OR HCVP rental assistance). </t>
  </si>
  <si>
    <t>2. Attach a narrative describing the direct service staff time listed above.</t>
  </si>
  <si>
    <t>Mortgage (Max 21 Weeks) (STRMU)</t>
  </si>
  <si>
    <t>Utility Assistance  (Max 21 Weeks) (STRMU)</t>
  </si>
  <si>
    <t>PROJECT BUDGET SUMMARY</t>
  </si>
  <si>
    <t>7. Direct service staff time includes time spent by staff to deliver a HOPWA funded service. For example, for a program delivering TBRA, the time staff spend to determine eligibility, calculate rent payments, process rent payments to private landlords, conduct housing inspections and complete annual re-certifications, is considered direct service staff time.</t>
  </si>
  <si>
    <t>8. Direct service staff time includes salary and fringe.</t>
  </si>
  <si>
    <t xml:space="preserve">9. Direct financial assistance includes actual rent, utility or housing placement (application fees, first/last month's rent, security deposit, connection fees) payments to third parties. </t>
  </si>
  <si>
    <t xml:space="preserve">10. Operating costs for office space and to run facility based housing programs may be eligible depending on your specific proposed activity. </t>
  </si>
  <si>
    <t>4. All costs are either administrative or direct program costs.</t>
  </si>
  <si>
    <t xml:space="preserve">6. Direct program costs include personnel (direct service staff time) and non-personnel (direct financial assistance, operating costs, subcontractors) costs. </t>
  </si>
  <si>
    <t xml:space="preserve">5. HOPWA administrative costs are limited to staff time and related non-personnel costs to perform general management, oversight, coordination, evaluation and reporting. All other personnel and non-personnel costs are considered direct program costs. </t>
  </si>
  <si>
    <t>HOPWA Grantee Oversight Resource Guide</t>
  </si>
  <si>
    <t>HOPWA FAQs on Administrative Costs</t>
  </si>
  <si>
    <t>HOPWA Financial Management Training Manual and Online Training Series</t>
  </si>
  <si>
    <t>HOPWA Program Cost Definitions</t>
  </si>
  <si>
    <t>Additional guidance resources:</t>
  </si>
  <si>
    <t>Other Public: Supportive Housing Program</t>
  </si>
  <si>
    <t>Other Public: State Rental Assistance</t>
  </si>
  <si>
    <t>INSTRUCTIONS</t>
  </si>
  <si>
    <t xml:space="preserve">https://www.onecpd.info/resource/1003/hopwa-grantee-oversight-resource-guide/ </t>
  </si>
  <si>
    <t xml:space="preserve">https://www.onecpd.info/hopwa/faqs/ </t>
  </si>
  <si>
    <t xml:space="preserve">https://www.onecpd.info/hopwa/hopwa-operating-instructions/ </t>
  </si>
  <si>
    <t xml:space="preserve">HOPWA Operating Instructions </t>
  </si>
  <si>
    <t>https://www.onecpd.info/training-events/courses/hud-hopwa-financial-management-online-training/</t>
  </si>
  <si>
    <t>3. Submit separate budgets for each project, if applicable.</t>
  </si>
  <si>
    <t>City of Buffalo</t>
  </si>
  <si>
    <t xml:space="preserve">2. Indicate which HOPWA eligible activities you propose to deliver during the upcoming program year (October 1 - September 30). For guidance on HOPWA eligible activities see 24 CFR 574.300. For information on which eligible activities will be funded through the City of Buffalo HOPWA grant, see the annual RFP documents. All proposed activities should be reflected in Exhibits A and B. </t>
  </si>
  <si>
    <t>PROJECT DESCRIPTION AND LOCATION</t>
  </si>
  <si>
    <t>Indicate which HOPWA eligible activities are proposed to fund this project:</t>
  </si>
  <si>
    <t xml:space="preserve">* Please specify the number of households you anticipate achieving each stated outcome. </t>
  </si>
  <si>
    <t>Section 3:</t>
  </si>
  <si>
    <t>3. Provide summary and detailed budget information in Exhibit F for total project costs, HOPWA funded costs and costs funded by other sources.</t>
  </si>
  <si>
    <t>H0110 - Stewardship Certification (SC)</t>
  </si>
  <si>
    <t>H0100 - Grantee Reporting Project Sponsor Reporting (GRPSR)</t>
  </si>
  <si>
    <t>H0090 - Administration (Admin)</t>
  </si>
  <si>
    <t>H0080 - Resource Identification (RI)</t>
  </si>
  <si>
    <t>H0070 - Housing Information Services (HIS)</t>
  </si>
  <si>
    <t>H0060 - Supportive Services (SS)</t>
  </si>
  <si>
    <t>H0050 - Short-Term Rent, Mortgage, Utility Assistance (STRMU)</t>
  </si>
  <si>
    <t>H0040 - Permanet Housing Placement (PHP)</t>
  </si>
  <si>
    <t>H0030 - Facility Based Housing Capital Development (FBHCD)</t>
  </si>
  <si>
    <t>H0020 - Facility Based Housing Subsidy Assistance (FBHSA)</t>
  </si>
  <si>
    <t>H0010 - Tennant Based Rental Assistance (TBBA)</t>
  </si>
  <si>
    <t>Summary by Project:</t>
  </si>
  <si>
    <t>Grand Total</t>
  </si>
  <si>
    <t>Subtotal</t>
  </si>
  <si>
    <t>TITLE</t>
  </si>
  <si>
    <t>MILES</t>
  </si>
  <si>
    <t>RATE</t>
  </si>
  <si>
    <t>DESCRIPTION</t>
  </si>
  <si>
    <t>HOURS</t>
  </si>
  <si>
    <t xml:space="preserve">
TOTAL</t>
  </si>
  <si>
    <t xml:space="preserve">HOPWA MATCHING FUNDS </t>
  </si>
  <si>
    <t>HOPWA REQUESTED BUDGET</t>
  </si>
  <si>
    <t xml:space="preserve">PROJECT  CODE  (from dropdown)                                 </t>
  </si>
  <si>
    <t>DETAIL DESCRIPTION</t>
  </si>
  <si>
    <t xml:space="preserve">
BUDGET ITEM </t>
  </si>
  <si>
    <t>Reviewed By:</t>
  </si>
  <si>
    <t>Grant Year:</t>
  </si>
  <si>
    <t>Project Sponsor:</t>
  </si>
  <si>
    <t>HOPWA</t>
  </si>
  <si>
    <t xml:space="preserve">HUD </t>
  </si>
  <si>
    <t>BUFFALO, NEW YORK 14202</t>
  </si>
  <si>
    <t>1701 CITY HALL</t>
  </si>
  <si>
    <t>CONTRACT ADMINISTRATION UNIT</t>
  </si>
  <si>
    <t>Section 4:</t>
  </si>
  <si>
    <t>Section 5:</t>
  </si>
  <si>
    <t>Section 2 to the Agreeement for Management, Implementation, and Delivery of Services</t>
  </si>
  <si>
    <t>Section 3 to the Agreeement for Management, Implementation, and Delivery of Services</t>
  </si>
  <si>
    <t>Section 4 to the Agreeement for Management, Implementation, and Delivery of Services</t>
  </si>
  <si>
    <t>Section 5 to the Agreeement for Management, Implementation, and Delivery of Services</t>
  </si>
  <si>
    <t xml:space="preserve">1. Complete all sections of Exhibit A and H and submit to The Office of Contract Administration; Room 1701 City Hall, Buffalo, New York 14202  </t>
  </si>
  <si>
    <t>AGENCY BUDGET Exhibit H</t>
  </si>
  <si>
    <t>Section 1 to the Agreement for Management, Implementation, and Delivery of Services</t>
  </si>
  <si>
    <t>Exhibit A - Agreement for Management, Implementation, and Delivery of Services</t>
  </si>
  <si>
    <t>Personal Services - Salaries</t>
  </si>
  <si>
    <t>Personal Services - Fringe Benefits</t>
  </si>
  <si>
    <t>Travel</t>
  </si>
  <si>
    <t>Materials &amp; Supplies</t>
  </si>
  <si>
    <t>Other Services</t>
  </si>
  <si>
    <t>Capital Expenditures</t>
  </si>
  <si>
    <t>October 1, 2026-September 30, 2027</t>
  </si>
  <si>
    <t>HOPWA Year 2026-2027 (October 1, 2026-September 30, 2027)</t>
  </si>
  <si>
    <t>CITY OF BUFFALO URBAN RENEWAL AGENCY</t>
  </si>
  <si>
    <t>c/o DEPARTMENT OF COMMUNITY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</si>
</sst>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quot;$&quot;* #,##0_);_(&quot;$&quot;* \(#,##0\);_(&quot;$&quot;* &quot;-&quot;??_);_(@_)"/>
    <numFmt numFmtId="166" formatCode="0.000%"/>
  </numFmts>
  <fonts count="28" x14ac:knownFonts="1">
    <font>
      <sz val="11"/>
      <color theme="1"/>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0"/>
      <color theme="1"/>
      <name val="Times New Roman"/>
      <family val="1"/>
    </font>
    <font>
      <b/>
      <sz val="10"/>
      <color theme="1"/>
      <name val="Times New Roman"/>
      <family val="1"/>
    </font>
    <font>
      <b/>
      <sz val="10"/>
      <color rgb="FF000000"/>
      <name val="Times New Roman"/>
      <family val="1"/>
    </font>
    <font>
      <sz val="9"/>
      <color rgb="FF000000"/>
      <name val="Times New Roman"/>
      <family val="1"/>
    </font>
    <font>
      <b/>
      <sz val="9"/>
      <color rgb="FF000000"/>
      <name val="Times New Roman"/>
      <family val="1"/>
    </font>
    <font>
      <i/>
      <sz val="11"/>
      <color theme="1"/>
      <name val="Calibri"/>
      <family val="2"/>
      <scheme val="minor"/>
    </font>
    <font>
      <b/>
      <sz val="12"/>
      <color theme="1"/>
      <name val="Calibri"/>
      <family val="2"/>
      <scheme val="minor"/>
    </font>
    <font>
      <u/>
      <sz val="11"/>
      <color theme="10"/>
      <name val="Calibri"/>
      <family val="2"/>
      <scheme val="minor"/>
    </font>
    <font>
      <sz val="11"/>
      <color theme="1"/>
      <name val="Calibri"/>
      <family val="2"/>
      <scheme val="minor"/>
    </font>
    <font>
      <sz val="11"/>
      <color theme="1"/>
      <name val="Times New Roman"/>
      <family val="1"/>
    </font>
    <font>
      <sz val="11"/>
      <color theme="1"/>
      <name val="Arial"/>
      <family val="2"/>
    </font>
    <font>
      <sz val="9"/>
      <name val="Calibri"/>
      <family val="2"/>
      <scheme val="minor"/>
    </font>
    <font>
      <b/>
      <sz val="9"/>
      <color theme="1"/>
      <name val="Calibri"/>
      <family val="2"/>
      <scheme val="minor"/>
    </font>
    <font>
      <sz val="11"/>
      <color rgb="FF0070C0"/>
      <name val="Calibri"/>
      <family val="2"/>
      <scheme val="minor"/>
    </font>
    <font>
      <b/>
      <sz val="7"/>
      <color theme="1"/>
      <name val="Arial"/>
      <family val="2"/>
    </font>
    <font>
      <sz val="11"/>
      <color rgb="FF000000"/>
      <name val="Calibri"/>
      <family val="2"/>
      <scheme val="minor"/>
    </font>
    <font>
      <b/>
      <sz val="10"/>
      <color theme="1"/>
      <name val="Calibri"/>
      <family val="2"/>
      <scheme val="minor"/>
    </font>
    <font>
      <b/>
      <sz val="11"/>
      <color rgb="FFFF0000"/>
      <name val="Calibri"/>
      <family val="2"/>
      <scheme val="minor"/>
    </font>
    <font>
      <sz val="11"/>
      <color rgb="FF000000"/>
      <name val="Calibri"/>
      <family val="2"/>
    </font>
    <font>
      <sz val="11"/>
      <color theme="1"/>
      <name val="Engravers MT"/>
      <family val="1"/>
    </font>
    <font>
      <b/>
      <sz val="11"/>
      <color theme="1"/>
      <name val="Engravers MT"/>
      <family val="1"/>
    </font>
    <font>
      <b/>
      <sz val="22"/>
      <color theme="1"/>
      <name val="Engravers MT"/>
      <family val="1"/>
    </font>
    <font>
      <b/>
      <sz val="20"/>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D8D8D8"/>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xf numFmtId="0" fontId="12" fillId="0" borderId="0" applyNumberFormat="0" applyFill="0" applyBorder="0" applyAlignment="0" applyProtection="0"/>
    <xf numFmtId="0" fontId="13" fillId="0" borderId="0"/>
    <xf numFmtId="44"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cellStyleXfs>
  <cellXfs count="200">
    <xf numFmtId="0" fontId="0" fillId="0" borderId="0" xfId="0"/>
    <xf numFmtId="0" fontId="0" fillId="0" borderId="8" xfId="0" applyBorder="1"/>
    <xf numFmtId="0" fontId="0" fillId="0" borderId="11" xfId="0" applyBorder="1"/>
    <xf numFmtId="0" fontId="3" fillId="0" borderId="0" xfId="0" applyFont="1"/>
    <xf numFmtId="0" fontId="0" fillId="0" borderId="1" xfId="0" applyBorder="1"/>
    <xf numFmtId="0" fontId="0" fillId="0" borderId="0" xfId="0" applyAlignment="1">
      <alignment horizontal="left"/>
    </xf>
    <xf numFmtId="0" fontId="5" fillId="3" borderId="0" xfId="0" applyFont="1" applyFill="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6" xfId="0" applyFont="1" applyBorder="1" applyAlignment="1">
      <alignment vertical="center"/>
    </xf>
    <xf numFmtId="0" fontId="5" fillId="3" borderId="6" xfId="0" applyFont="1" applyFill="1" applyBorder="1" applyAlignment="1">
      <alignment vertical="top"/>
    </xf>
    <xf numFmtId="0" fontId="8" fillId="2" borderId="6" xfId="0" applyFont="1" applyFill="1" applyBorder="1" applyAlignment="1">
      <alignment vertical="center"/>
    </xf>
    <xf numFmtId="0" fontId="5" fillId="2" borderId="6" xfId="0" applyFont="1" applyFill="1" applyBorder="1" applyAlignment="1">
      <alignment vertical="top"/>
    </xf>
    <xf numFmtId="0" fontId="8" fillId="2" borderId="9" xfId="0" applyFont="1" applyFill="1" applyBorder="1" applyAlignment="1">
      <alignment vertical="center"/>
    </xf>
    <xf numFmtId="0" fontId="5" fillId="0" borderId="13" xfId="0" applyFont="1" applyBorder="1" applyAlignment="1">
      <alignment horizontal="center" vertical="center" wrapText="1"/>
    </xf>
    <xf numFmtId="0" fontId="8" fillId="3" borderId="14" xfId="0" applyFont="1" applyFill="1" applyBorder="1" applyAlignment="1">
      <alignment vertical="center"/>
    </xf>
    <xf numFmtId="0" fontId="8" fillId="0" borderId="14" xfId="0" applyFont="1" applyBorder="1" applyAlignment="1">
      <alignment vertical="center"/>
    </xf>
    <xf numFmtId="0" fontId="8" fillId="0" borderId="14" xfId="0" applyFont="1" applyBorder="1" applyAlignment="1">
      <alignment vertical="center" wrapText="1"/>
    </xf>
    <xf numFmtId="0" fontId="7" fillId="0" borderId="13" xfId="0" applyFont="1" applyBorder="1" applyAlignment="1">
      <alignment horizontal="center" vertical="center" wrapText="1"/>
    </xf>
    <xf numFmtId="0" fontId="5" fillId="0" borderId="14" xfId="0" applyFont="1" applyBorder="1" applyAlignment="1">
      <alignment wrapText="1"/>
    </xf>
    <xf numFmtId="0" fontId="5" fillId="3" borderId="14" xfId="0" applyFont="1" applyFill="1" applyBorder="1" applyAlignment="1">
      <alignment wrapText="1"/>
    </xf>
    <xf numFmtId="0" fontId="5" fillId="2" borderId="14" xfId="0" applyFont="1" applyFill="1" applyBorder="1" applyAlignment="1">
      <alignment wrapText="1"/>
    </xf>
    <xf numFmtId="0" fontId="5" fillId="2" borderId="15" xfId="0" applyFont="1" applyFill="1" applyBorder="1"/>
    <xf numFmtId="0" fontId="8" fillId="0" borderId="13" xfId="0" applyFont="1" applyBorder="1" applyAlignment="1">
      <alignment vertical="center"/>
    </xf>
    <xf numFmtId="0" fontId="5" fillId="0" borderId="13" xfId="0" applyFont="1" applyBorder="1"/>
    <xf numFmtId="0" fontId="8" fillId="0" borderId="4" xfId="0" applyFont="1" applyBorder="1" applyAlignment="1">
      <alignment vertical="center"/>
    </xf>
    <xf numFmtId="0" fontId="8" fillId="0" borderId="15" xfId="0" applyFont="1" applyBorder="1" applyAlignment="1">
      <alignment vertical="center"/>
    </xf>
    <xf numFmtId="0" fontId="5" fillId="0" borderId="15" xfId="0" applyFont="1" applyBorder="1" applyAlignment="1">
      <alignment wrapText="1"/>
    </xf>
    <xf numFmtId="0" fontId="8" fillId="0" borderId="9" xfId="0" applyFont="1" applyBorder="1" applyAlignment="1">
      <alignment vertical="center"/>
    </xf>
    <xf numFmtId="0" fontId="5" fillId="0" borderId="13" xfId="0" applyFont="1" applyBorder="1" applyAlignment="1">
      <alignment wrapText="1"/>
    </xf>
    <xf numFmtId="0" fontId="8" fillId="0" borderId="13" xfId="0" applyFont="1" applyBorder="1" applyAlignment="1">
      <alignment vertical="center" wrapText="1"/>
    </xf>
    <xf numFmtId="0" fontId="9" fillId="0" borderId="1" xfId="0" applyFont="1" applyBorder="1" applyAlignment="1">
      <alignment vertical="center"/>
    </xf>
    <xf numFmtId="0" fontId="1" fillId="0" borderId="0" xfId="0" applyFont="1" applyAlignment="1">
      <alignment horizontal="left"/>
    </xf>
    <xf numFmtId="0" fontId="8" fillId="3" borderId="1" xfId="0" applyFont="1" applyFill="1" applyBorder="1" applyAlignment="1">
      <alignment vertical="center"/>
    </xf>
    <xf numFmtId="0" fontId="8" fillId="3" borderId="11" xfId="0" applyFont="1" applyFill="1" applyBorder="1" applyAlignment="1">
      <alignment vertical="center"/>
    </xf>
    <xf numFmtId="0" fontId="8" fillId="3" borderId="12" xfId="0" applyFont="1" applyFill="1" applyBorder="1" applyAlignment="1">
      <alignment vertical="center"/>
    </xf>
    <xf numFmtId="0" fontId="1" fillId="0" borderId="1" xfId="0" applyFont="1" applyBorder="1" applyAlignment="1">
      <alignment horizontal="center"/>
    </xf>
    <xf numFmtId="0" fontId="0" fillId="0" borderId="0" xfId="0" applyAlignment="1">
      <alignment horizontal="left" indent="2"/>
    </xf>
    <xf numFmtId="0" fontId="0" fillId="0" borderId="1" xfId="0" applyBorder="1" applyAlignment="1">
      <alignment horizontal="left"/>
    </xf>
    <xf numFmtId="0" fontId="0" fillId="0" borderId="10" xfId="0" applyBorder="1"/>
    <xf numFmtId="0" fontId="0" fillId="0" borderId="12" xfId="0" applyBorder="1"/>
    <xf numFmtId="0" fontId="0" fillId="0" borderId="0" xfId="0" applyAlignment="1">
      <alignment wrapText="1"/>
    </xf>
    <xf numFmtId="0" fontId="10" fillId="2" borderId="1" xfId="0" applyFont="1" applyFill="1" applyBorder="1"/>
    <xf numFmtId="0" fontId="1" fillId="0" borderId="10" xfId="0" applyFont="1" applyBorder="1" applyAlignment="1">
      <alignment horizontal="left"/>
    </xf>
    <xf numFmtId="0" fontId="4" fillId="0" borderId="12"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horizontal="center" wrapText="1"/>
    </xf>
    <xf numFmtId="0" fontId="11" fillId="0" borderId="11" xfId="0" applyFont="1" applyBorder="1" applyAlignment="1">
      <alignment horizontal="center"/>
    </xf>
    <xf numFmtId="0" fontId="1" fillId="0" borderId="1" xfId="0" applyFont="1" applyBorder="1" applyAlignment="1">
      <alignment horizontal="right"/>
    </xf>
    <xf numFmtId="2" fontId="0" fillId="0" borderId="1" xfId="0" applyNumberFormat="1" applyBorder="1"/>
    <xf numFmtId="164" fontId="0" fillId="0" borderId="1" xfId="0" applyNumberFormat="1" applyBorder="1"/>
    <xf numFmtId="164" fontId="8" fillId="0" borderId="3" xfId="0" applyNumberFormat="1" applyFont="1" applyBorder="1" applyAlignment="1">
      <alignment vertical="center"/>
    </xf>
    <xf numFmtId="164" fontId="5" fillId="0" borderId="0" xfId="0" applyNumberFormat="1" applyFont="1"/>
    <xf numFmtId="164" fontId="5" fillId="0" borderId="8" xfId="0" applyNumberFormat="1" applyFont="1" applyBorder="1"/>
    <xf numFmtId="164" fontId="5" fillId="0" borderId="3" xfId="0" applyNumberFormat="1" applyFont="1" applyBorder="1"/>
    <xf numFmtId="164" fontId="5" fillId="3" borderId="0" xfId="0" applyNumberFormat="1" applyFont="1" applyFill="1"/>
    <xf numFmtId="164" fontId="5" fillId="0" borderId="4" xfId="0" applyNumberFormat="1" applyFont="1" applyBorder="1"/>
    <xf numFmtId="164" fontId="5" fillId="0" borderId="6" xfId="0" applyNumberFormat="1" applyFont="1" applyBorder="1"/>
    <xf numFmtId="164" fontId="6" fillId="0" borderId="12" xfId="0" applyNumberFormat="1" applyFont="1" applyBorder="1"/>
    <xf numFmtId="0" fontId="3" fillId="0" borderId="0" xfId="0" applyFont="1" applyAlignment="1">
      <alignment wrapText="1"/>
    </xf>
    <xf numFmtId="0" fontId="0" fillId="0" borderId="1" xfId="0" applyBorder="1" applyAlignment="1">
      <alignment horizontal="left" indent="2"/>
    </xf>
    <xf numFmtId="0" fontId="11" fillId="0" borderId="0" xfId="0" applyFont="1" applyAlignment="1">
      <alignment wrapText="1"/>
    </xf>
    <xf numFmtId="0" fontId="3" fillId="0" borderId="0" xfId="0" applyFont="1" applyAlignment="1">
      <alignment horizontal="left" wrapText="1"/>
    </xf>
    <xf numFmtId="0" fontId="2" fillId="0" borderId="0" xfId="0" applyFont="1"/>
    <xf numFmtId="0" fontId="11" fillId="0" borderId="0" xfId="0" applyFont="1" applyAlignment="1">
      <alignment horizontal="center" wrapText="1"/>
    </xf>
    <xf numFmtId="0" fontId="12" fillId="0" borderId="0" xfId="1" applyAlignment="1">
      <alignment horizontal="left" wrapText="1" indent="2"/>
    </xf>
    <xf numFmtId="0" fontId="1" fillId="0" borderId="0" xfId="0" applyFont="1" applyAlignment="1">
      <alignment horizontal="center"/>
    </xf>
    <xf numFmtId="0" fontId="11" fillId="0" borderId="0" xfId="0" applyFont="1" applyAlignment="1">
      <alignment horizontal="center"/>
    </xf>
    <xf numFmtId="0" fontId="13" fillId="0" borderId="0" xfId="2" applyProtection="1">
      <protection locked="0"/>
    </xf>
    <xf numFmtId="0" fontId="13" fillId="0" borderId="0" xfId="2" applyAlignment="1" applyProtection="1">
      <alignment wrapText="1"/>
      <protection locked="0"/>
    </xf>
    <xf numFmtId="0" fontId="14" fillId="0" borderId="0" xfId="2" applyFont="1" applyProtection="1">
      <protection locked="0"/>
    </xf>
    <xf numFmtId="0" fontId="14" fillId="0" borderId="0" xfId="2" applyFont="1" applyAlignment="1" applyProtection="1">
      <alignment wrapText="1"/>
      <protection locked="0"/>
    </xf>
    <xf numFmtId="44" fontId="16" fillId="0" borderId="1" xfId="3" applyFont="1" applyBorder="1" applyProtection="1">
      <protection locked="0"/>
    </xf>
    <xf numFmtId="0" fontId="17" fillId="0" borderId="10" xfId="4" applyFont="1" applyBorder="1" applyAlignment="1">
      <alignment vertical="center"/>
    </xf>
    <xf numFmtId="0" fontId="1" fillId="0" borderId="0" xfId="2" applyFont="1"/>
    <xf numFmtId="165" fontId="1" fillId="0" borderId="16" xfId="2" applyNumberFormat="1" applyFont="1" applyBorder="1"/>
    <xf numFmtId="0" fontId="14" fillId="0" borderId="0" xfId="2" applyFont="1" applyAlignment="1">
      <alignment wrapText="1"/>
    </xf>
    <xf numFmtId="0" fontId="14" fillId="0" borderId="0" xfId="2" applyFont="1"/>
    <xf numFmtId="165" fontId="1" fillId="0" borderId="17" xfId="3" applyNumberFormat="1" applyFont="1" applyBorder="1" applyProtection="1"/>
    <xf numFmtId="165" fontId="1" fillId="0" borderId="18" xfId="3" applyNumberFormat="1" applyFont="1" applyBorder="1" applyProtection="1"/>
    <xf numFmtId="0" fontId="13" fillId="0" borderId="18" xfId="4" applyFont="1" applyBorder="1"/>
    <xf numFmtId="0" fontId="13" fillId="0" borderId="18" xfId="4" applyFont="1" applyBorder="1" applyAlignment="1">
      <alignment horizontal="center"/>
    </xf>
    <xf numFmtId="0" fontId="13" fillId="0" borderId="19" xfId="4" applyFont="1" applyBorder="1" applyAlignment="1">
      <alignment horizontal="center"/>
    </xf>
    <xf numFmtId="0" fontId="14" fillId="0" borderId="20" xfId="2" applyFont="1" applyBorder="1" applyProtection="1">
      <protection locked="0"/>
    </xf>
    <xf numFmtId="0" fontId="14" fillId="0" borderId="1" xfId="2" applyFont="1" applyBorder="1" applyProtection="1">
      <protection locked="0"/>
    </xf>
    <xf numFmtId="0" fontId="18" fillId="0" borderId="1" xfId="4" applyFont="1" applyBorder="1" applyProtection="1">
      <protection locked="0"/>
    </xf>
    <xf numFmtId="0" fontId="14" fillId="0" borderId="1" xfId="2" applyFont="1" applyBorder="1" applyAlignment="1" applyProtection="1">
      <alignment wrapText="1"/>
      <protection locked="0"/>
    </xf>
    <xf numFmtId="0" fontId="14" fillId="0" borderId="21" xfId="2" applyFont="1" applyBorder="1" applyProtection="1">
      <protection locked="0"/>
    </xf>
    <xf numFmtId="0" fontId="13" fillId="0" borderId="22" xfId="2" applyBorder="1" applyProtection="1">
      <protection locked="0"/>
    </xf>
    <xf numFmtId="0" fontId="13" fillId="0" borderId="15" xfId="2" applyBorder="1" applyProtection="1">
      <protection locked="0"/>
    </xf>
    <xf numFmtId="0" fontId="18" fillId="0" borderId="15" xfId="4" applyFont="1" applyBorder="1" applyProtection="1">
      <protection locked="0"/>
    </xf>
    <xf numFmtId="0" fontId="13" fillId="0" borderId="15" xfId="2" applyBorder="1" applyAlignment="1" applyProtection="1">
      <alignment wrapText="1"/>
      <protection locked="0"/>
    </xf>
    <xf numFmtId="0" fontId="13" fillId="0" borderId="23" xfId="2" applyBorder="1" applyProtection="1">
      <protection locked="0"/>
    </xf>
    <xf numFmtId="0" fontId="1" fillId="4" borderId="24" xfId="4" applyFont="1" applyFill="1" applyBorder="1"/>
    <xf numFmtId="0" fontId="1" fillId="4" borderId="25" xfId="4" applyFont="1" applyFill="1" applyBorder="1"/>
    <xf numFmtId="0" fontId="1" fillId="4" borderId="26" xfId="4" applyFont="1" applyFill="1" applyBorder="1"/>
    <xf numFmtId="44" fontId="13" fillId="0" borderId="20" xfId="3" applyFont="1" applyBorder="1" applyProtection="1">
      <protection locked="0"/>
    </xf>
    <xf numFmtId="44" fontId="18" fillId="0" borderId="1" xfId="3" applyFont="1" applyBorder="1" applyProtection="1">
      <protection locked="0"/>
    </xf>
    <xf numFmtId="0" fontId="18" fillId="0" borderId="1" xfId="2" applyFont="1" applyBorder="1" applyAlignment="1" applyProtection="1">
      <alignment wrapText="1"/>
      <protection locked="0"/>
    </xf>
    <xf numFmtId="0" fontId="18" fillId="0" borderId="1" xfId="2" applyFont="1" applyBorder="1" applyProtection="1">
      <protection locked="0"/>
    </xf>
    <xf numFmtId="0" fontId="18" fillId="0" borderId="21" xfId="2" applyFont="1" applyBorder="1" applyProtection="1">
      <protection locked="0"/>
    </xf>
    <xf numFmtId="44" fontId="13" fillId="0" borderId="22" xfId="3" applyFont="1" applyBorder="1" applyProtection="1">
      <protection locked="0"/>
    </xf>
    <xf numFmtId="44" fontId="18" fillId="0" borderId="15" xfId="3" applyFont="1" applyBorder="1" applyProtection="1">
      <protection locked="0"/>
    </xf>
    <xf numFmtId="0" fontId="19" fillId="0" borderId="10" xfId="4" applyFont="1" applyBorder="1" applyAlignment="1">
      <alignment vertical="center"/>
    </xf>
    <xf numFmtId="0" fontId="18" fillId="0" borderId="15" xfId="2" applyFont="1" applyBorder="1" applyAlignment="1" applyProtection="1">
      <alignment wrapText="1"/>
      <protection locked="0"/>
    </xf>
    <xf numFmtId="0" fontId="18" fillId="0" borderId="15" xfId="2" applyFont="1" applyBorder="1" applyProtection="1">
      <protection locked="0"/>
    </xf>
    <xf numFmtId="0" fontId="18" fillId="0" borderId="23" xfId="2" applyFont="1" applyBorder="1" applyProtection="1">
      <protection locked="0"/>
    </xf>
    <xf numFmtId="44" fontId="13" fillId="0" borderId="1" xfId="3" applyFont="1" applyBorder="1" applyProtection="1">
      <protection locked="0"/>
    </xf>
    <xf numFmtId="43" fontId="18" fillId="0" borderId="1" xfId="5" applyFont="1" applyBorder="1" applyProtection="1">
      <protection locked="0"/>
    </xf>
    <xf numFmtId="44" fontId="18" fillId="0" borderId="21" xfId="3" applyFont="1" applyBorder="1" applyProtection="1">
      <protection locked="0"/>
    </xf>
    <xf numFmtId="44" fontId="13" fillId="0" borderId="15" xfId="3" applyFont="1" applyBorder="1" applyProtection="1">
      <protection locked="0"/>
    </xf>
    <xf numFmtId="43" fontId="18" fillId="0" borderId="15" xfId="5" applyFont="1" applyBorder="1" applyProtection="1">
      <protection locked="0"/>
    </xf>
    <xf numFmtId="44" fontId="18" fillId="0" borderId="23" xfId="3" applyFont="1" applyBorder="1" applyProtection="1">
      <protection locked="0"/>
    </xf>
    <xf numFmtId="0" fontId="13" fillId="0" borderId="27" xfId="2" applyBorder="1"/>
    <xf numFmtId="0" fontId="13" fillId="0" borderId="28" xfId="2" applyBorder="1"/>
    <xf numFmtId="0" fontId="1" fillId="0" borderId="28" xfId="2" applyFont="1" applyBorder="1" applyAlignment="1">
      <alignment wrapText="1"/>
    </xf>
    <xf numFmtId="0" fontId="1" fillId="0" borderId="28" xfId="2" applyFont="1" applyBorder="1"/>
    <xf numFmtId="0" fontId="1" fillId="0" borderId="29" xfId="2" applyFont="1" applyBorder="1"/>
    <xf numFmtId="165" fontId="20" fillId="0" borderId="22" xfId="3" applyNumberFormat="1" applyFont="1" applyBorder="1" applyProtection="1">
      <protection locked="0"/>
    </xf>
    <xf numFmtId="165" fontId="20" fillId="0" borderId="15" xfId="3" applyNumberFormat="1" applyFont="1" applyBorder="1" applyProtection="1">
      <protection locked="0"/>
    </xf>
    <xf numFmtId="0" fontId="1" fillId="0" borderId="15" xfId="4" applyFont="1" applyBorder="1"/>
    <xf numFmtId="166" fontId="18" fillId="0" borderId="23" xfId="6" applyNumberFormat="1" applyFont="1" applyBorder="1" applyProtection="1">
      <protection locked="0"/>
    </xf>
    <xf numFmtId="0" fontId="1" fillId="0" borderId="1" xfId="4" applyFont="1" applyBorder="1"/>
    <xf numFmtId="10" fontId="18" fillId="0" borderId="9" xfId="6" applyNumberFormat="1" applyFont="1" applyBorder="1" applyAlignment="1" applyProtection="1">
      <alignment horizontal="center"/>
      <protection locked="0"/>
    </xf>
    <xf numFmtId="0" fontId="13" fillId="0" borderId="1" xfId="4" applyFont="1" applyBorder="1" applyProtection="1">
      <protection locked="0"/>
    </xf>
    <xf numFmtId="10" fontId="18" fillId="0" borderId="1" xfId="6" applyNumberFormat="1" applyFont="1" applyBorder="1" applyAlignment="1" applyProtection="1">
      <alignment horizontal="center"/>
      <protection locked="0"/>
    </xf>
    <xf numFmtId="10" fontId="18" fillId="0" borderId="13" xfId="6" applyNumberFormat="1" applyFont="1" applyBorder="1" applyAlignment="1" applyProtection="1">
      <alignment horizontal="center"/>
      <protection locked="0"/>
    </xf>
    <xf numFmtId="165" fontId="13" fillId="0" borderId="27" xfId="3" applyNumberFormat="1" applyFont="1" applyBorder="1" applyProtection="1"/>
    <xf numFmtId="165" fontId="13" fillId="0" borderId="28" xfId="3" applyNumberFormat="1" applyFont="1" applyBorder="1" applyProtection="1"/>
    <xf numFmtId="0" fontId="1" fillId="0" borderId="30" xfId="4" applyFont="1" applyBorder="1"/>
    <xf numFmtId="0" fontId="1" fillId="0" borderId="28" xfId="4" applyFont="1" applyBorder="1"/>
    <xf numFmtId="0" fontId="1" fillId="0" borderId="28" xfId="4" applyFont="1" applyBorder="1" applyAlignment="1">
      <alignment horizontal="center"/>
    </xf>
    <xf numFmtId="0" fontId="1" fillId="0" borderId="29" xfId="4" applyFont="1" applyBorder="1" applyAlignment="1">
      <alignment horizontal="center"/>
    </xf>
    <xf numFmtId="165" fontId="20" fillId="0" borderId="20" xfId="3" applyNumberFormat="1" applyFont="1" applyBorder="1" applyProtection="1">
      <protection locked="0"/>
    </xf>
    <xf numFmtId="165" fontId="18" fillId="0" borderId="1" xfId="3" applyNumberFormat="1" applyFont="1" applyBorder="1" applyProtection="1">
      <protection locked="0"/>
    </xf>
    <xf numFmtId="165" fontId="20" fillId="0" borderId="1" xfId="3" applyNumberFormat="1" applyFont="1" applyBorder="1" applyProtection="1">
      <protection locked="0"/>
    </xf>
    <xf numFmtId="43" fontId="18" fillId="0" borderId="1" xfId="5" applyFont="1" applyBorder="1" applyAlignment="1" applyProtection="1">
      <alignment horizontal="center"/>
      <protection locked="0"/>
    </xf>
    <xf numFmtId="44" fontId="18" fillId="0" borderId="21" xfId="3" applyFont="1" applyBorder="1" applyAlignment="1" applyProtection="1">
      <alignment horizontal="center"/>
      <protection locked="0"/>
    </xf>
    <xf numFmtId="0" fontId="1" fillId="4" borderId="31" xfId="4" applyFont="1" applyFill="1" applyBorder="1"/>
    <xf numFmtId="0" fontId="1" fillId="4" borderId="32" xfId="4" applyFont="1" applyFill="1" applyBorder="1"/>
    <xf numFmtId="0" fontId="1" fillId="4" borderId="33" xfId="4" applyFont="1" applyFill="1" applyBorder="1"/>
    <xf numFmtId="0" fontId="1" fillId="0" borderId="34" xfId="4" applyFont="1" applyBorder="1" applyAlignment="1">
      <alignment horizontal="center" wrapText="1"/>
    </xf>
    <xf numFmtId="0" fontId="1" fillId="0" borderId="35" xfId="4" applyFont="1" applyBorder="1" applyAlignment="1">
      <alignment horizontal="center" wrapText="1"/>
    </xf>
    <xf numFmtId="0" fontId="21" fillId="0" borderId="35" xfId="4" applyFont="1" applyBorder="1"/>
    <xf numFmtId="0" fontId="1" fillId="0" borderId="0" xfId="2" applyFont="1" applyProtection="1">
      <protection locked="0"/>
    </xf>
    <xf numFmtId="0" fontId="13" fillId="0" borderId="8" xfId="2" applyBorder="1" applyAlignment="1" applyProtection="1">
      <alignment wrapText="1"/>
      <protection locked="0"/>
    </xf>
    <xf numFmtId="0" fontId="13" fillId="0" borderId="0" xfId="2" quotePrefix="1" applyAlignment="1" applyProtection="1">
      <alignment wrapText="1"/>
      <protection locked="0"/>
    </xf>
    <xf numFmtId="0" fontId="13" fillId="0" borderId="11" xfId="2" quotePrefix="1" applyBorder="1" applyAlignment="1" applyProtection="1">
      <alignment wrapText="1"/>
      <protection locked="0"/>
    </xf>
    <xf numFmtId="0" fontId="13" fillId="0" borderId="0" xfId="2"/>
    <xf numFmtId="0" fontId="13" fillId="0" borderId="0" xfId="2" applyAlignment="1">
      <alignment wrapText="1"/>
    </xf>
    <xf numFmtId="0" fontId="22" fillId="0" borderId="0" xfId="2" applyFont="1"/>
    <xf numFmtId="0" fontId="14" fillId="0" borderId="0" xfId="2" applyFont="1" applyAlignment="1">
      <alignment horizontal="center" vertical="center" wrapText="1"/>
    </xf>
    <xf numFmtId="0" fontId="5" fillId="0" borderId="0" xfId="2" applyFont="1" applyAlignment="1">
      <alignment horizontal="center" vertical="center"/>
    </xf>
    <xf numFmtId="0" fontId="23" fillId="0" borderId="0" xfId="2" applyFont="1" applyAlignment="1">
      <alignment horizontal="center" vertical="center"/>
    </xf>
    <xf numFmtId="0" fontId="1" fillId="0" borderId="0" xfId="2" applyFont="1" applyAlignment="1">
      <alignment horizontal="center" wrapText="1"/>
    </xf>
    <xf numFmtId="0" fontId="24" fillId="0" borderId="0" xfId="2" applyFont="1" applyAlignment="1">
      <alignment horizontal="center" vertical="center" wrapText="1"/>
    </xf>
    <xf numFmtId="0" fontId="23" fillId="0" borderId="0" xfId="2" applyFont="1" applyAlignment="1" applyProtection="1">
      <alignment horizontal="center" wrapText="1"/>
      <protection locked="0"/>
    </xf>
    <xf numFmtId="0" fontId="24" fillId="0" borderId="0" xfId="2" applyFont="1" applyAlignment="1">
      <alignment horizontal="center" vertical="center"/>
    </xf>
    <xf numFmtId="0" fontId="25" fillId="0" borderId="0" xfId="2" applyFont="1" applyAlignment="1">
      <alignment horizontal="center" vertical="center" wrapText="1"/>
    </xf>
    <xf numFmtId="0" fontId="26" fillId="0" borderId="0" xfId="2" applyFont="1" applyAlignment="1">
      <alignment horizontal="center" vertical="center"/>
    </xf>
    <xf numFmtId="0" fontId="27" fillId="0" borderId="0" xfId="2" applyFont="1" applyAlignment="1">
      <alignment horizontal="center" vertical="center"/>
    </xf>
    <xf numFmtId="0" fontId="15" fillId="0" borderId="0" xfId="4"/>
    <xf numFmtId="0" fontId="17" fillId="0" borderId="37" xfId="4" applyFont="1" applyBorder="1" applyAlignment="1">
      <alignment vertical="center"/>
    </xf>
    <xf numFmtId="0" fontId="17" fillId="0" borderId="38" xfId="4" applyFont="1" applyBorder="1" applyAlignment="1">
      <alignment vertical="center"/>
    </xf>
    <xf numFmtId="0" fontId="17" fillId="0" borderId="39" xfId="4" applyFont="1" applyBorder="1" applyAlignment="1">
      <alignment vertical="center"/>
    </xf>
    <xf numFmtId="0" fontId="0" fillId="0" borderId="1"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1" fillId="0" borderId="10" xfId="0" applyFont="1" applyBorder="1" applyAlignment="1">
      <alignment horizontal="left"/>
    </xf>
    <xf numFmtId="0" fontId="1" fillId="0" borderId="12" xfId="0" applyFont="1" applyBorder="1" applyAlignment="1">
      <alignment horizontal="left"/>
    </xf>
    <xf numFmtId="0" fontId="1" fillId="0" borderId="0" xfId="0" applyFont="1" applyAlignment="1">
      <alignment horizontal="center"/>
    </xf>
    <xf numFmtId="0" fontId="11" fillId="0" borderId="0" xfId="0" applyFont="1" applyAlignment="1">
      <alignment horizontal="center"/>
    </xf>
    <xf numFmtId="0" fontId="1" fillId="0" borderId="0" xfId="0" applyFont="1" applyAlignment="1">
      <alignment horizontal="left"/>
    </xf>
    <xf numFmtId="0" fontId="10" fillId="0" borderId="0" xfId="0" applyFont="1" applyAlignment="1">
      <alignment horizontal="left"/>
    </xf>
    <xf numFmtId="0" fontId="0" fillId="0" borderId="0" xfId="0" applyAlignment="1">
      <alignment horizontal="left" wrapText="1" indent="2"/>
    </xf>
    <xf numFmtId="0" fontId="0" fillId="0" borderId="0" xfId="0" applyAlignment="1">
      <alignment horizontal="left" indent="2"/>
    </xf>
    <xf numFmtId="0" fontId="0" fillId="0" borderId="7" xfId="0" applyBorder="1" applyAlignment="1">
      <alignment horizontal="left" indent="2"/>
    </xf>
    <xf numFmtId="0" fontId="0" fillId="0" borderId="8" xfId="0" applyBorder="1" applyAlignment="1">
      <alignment horizontal="left" indent="2"/>
    </xf>
    <xf numFmtId="0" fontId="0" fillId="0" borderId="9" xfId="0" applyBorder="1" applyAlignment="1">
      <alignment horizontal="left" indent="2"/>
    </xf>
    <xf numFmtId="0" fontId="0" fillId="0" borderId="5" xfId="0" applyBorder="1" applyAlignment="1">
      <alignment horizontal="left" wrapText="1" indent="2"/>
    </xf>
    <xf numFmtId="0" fontId="0" fillId="0" borderId="6" xfId="0" applyBorder="1" applyAlignment="1">
      <alignment horizontal="left" wrapText="1" indent="2"/>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0" fillId="0" borderId="5" xfId="0" applyBorder="1" applyAlignment="1">
      <alignment horizontal="left" indent="2"/>
    </xf>
    <xf numFmtId="0" fontId="0" fillId="0" borderId="6" xfId="0" applyBorder="1" applyAlignment="1">
      <alignment horizontal="left" indent="2"/>
    </xf>
    <xf numFmtId="0" fontId="1" fillId="0" borderId="10" xfId="0" applyFont="1" applyBorder="1" applyAlignment="1">
      <alignment horizontal="right"/>
    </xf>
    <xf numFmtId="0" fontId="1" fillId="0" borderId="11" xfId="0" applyFont="1" applyBorder="1" applyAlignment="1">
      <alignment horizontal="right"/>
    </xf>
    <xf numFmtId="0" fontId="1" fillId="0" borderId="12" xfId="0" applyFont="1" applyBorder="1" applyAlignment="1">
      <alignment horizontal="right"/>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21" fillId="0" borderId="36" xfId="4" applyFont="1" applyBorder="1" applyAlignment="1">
      <alignment horizontal="left" wrapText="1"/>
    </xf>
    <xf numFmtId="0" fontId="21" fillId="0" borderId="35" xfId="4" applyFont="1" applyBorder="1" applyAlignment="1">
      <alignment horizontal="left" wrapText="1"/>
    </xf>
    <xf numFmtId="0" fontId="1" fillId="0" borderId="0" xfId="2" applyFont="1" applyAlignment="1">
      <alignment horizontal="right"/>
    </xf>
  </cellXfs>
  <cellStyles count="7">
    <cellStyle name="Comma 2" xfId="5" xr:uid="{1CCC770D-F3F8-4247-91E6-B5F9D2E90F95}"/>
    <cellStyle name="Currency 2" xfId="3" xr:uid="{5C257B60-8A5A-41DC-9070-88E37B438880}"/>
    <cellStyle name="Hyperlink" xfId="1" builtinId="8"/>
    <cellStyle name="Normal" xfId="0" builtinId="0"/>
    <cellStyle name="Normal 2" xfId="2" xr:uid="{4BC12B27-08C8-4181-8C2C-7429F679B629}"/>
    <cellStyle name="Normal 3" xfId="4" xr:uid="{3A6C8BFA-457E-483B-BE00-EC883C36EB75}"/>
    <cellStyle name="Percent 2" xfId="6" xr:uid="{54DB6BC1-A7A3-43F3-A7CD-8BC83D570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276225</xdr:rowOff>
    </xdr:from>
    <xdr:to>
      <xdr:col>3</xdr:col>
      <xdr:colOff>1165225</xdr:colOff>
      <xdr:row>4</xdr:row>
      <xdr:rowOff>136525</xdr:rowOff>
    </xdr:to>
    <xdr:pic>
      <xdr:nvPicPr>
        <xdr:cNvPr id="3" name="Image 1" descr="A picture containing text, clipart, ceramic ware, porcelain&#10;&#10;AI-generated content may be incorrect.">
          <a:extLst>
            <a:ext uri="{FF2B5EF4-FFF2-40B4-BE49-F238E27FC236}">
              <a16:creationId xmlns:a16="http://schemas.microsoft.com/office/drawing/2014/main" id="{DFC00A58-47B4-D319-989F-B4F91343D822}"/>
            </a:ext>
          </a:extLst>
        </xdr:cNvPr>
        <xdr:cNvPicPr>
          <a:picLocks/>
        </xdr:cNvPicPr>
      </xdr:nvPicPr>
      <xdr:blipFill>
        <a:blip xmlns:r="http://schemas.openxmlformats.org/officeDocument/2006/relationships" r:embed="rId1" cstate="print"/>
        <a:stretch>
          <a:fillRect/>
        </a:stretch>
      </xdr:blipFill>
      <xdr:spPr>
        <a:xfrm>
          <a:off x="5638800" y="276225"/>
          <a:ext cx="784225" cy="784225"/>
        </a:xfrm>
        <a:prstGeom prst="rect">
          <a:avLst/>
        </a:prstGeom>
      </xdr:spPr>
    </xdr:pic>
    <xdr:clientData/>
  </xdr:twoCellAnchor>
  <xdr:twoCellAnchor editAs="oneCell">
    <xdr:from>
      <xdr:col>0</xdr:col>
      <xdr:colOff>219075</xdr:colOff>
      <xdr:row>0</xdr:row>
      <xdr:rowOff>180975</xdr:rowOff>
    </xdr:from>
    <xdr:to>
      <xdr:col>1</xdr:col>
      <xdr:colOff>200025</xdr:colOff>
      <xdr:row>4</xdr:row>
      <xdr:rowOff>152400</xdr:rowOff>
    </xdr:to>
    <xdr:pic>
      <xdr:nvPicPr>
        <xdr:cNvPr id="4" name="Picture 3">
          <a:extLst>
            <a:ext uri="{FF2B5EF4-FFF2-40B4-BE49-F238E27FC236}">
              <a16:creationId xmlns:a16="http://schemas.microsoft.com/office/drawing/2014/main" id="{D154C1EB-1B33-14BB-6C56-3DC3B25480A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80975"/>
          <a:ext cx="590550" cy="8953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ecpd.info/hopwa/hopwa-operating-instructions/" TargetMode="External"/><Relationship Id="rId2" Type="http://schemas.openxmlformats.org/officeDocument/2006/relationships/hyperlink" Target="https://www.onecpd.info/hopwa/faqs/" TargetMode="External"/><Relationship Id="rId1" Type="http://schemas.openxmlformats.org/officeDocument/2006/relationships/hyperlink" Target="https://www.onecpd.info/resource/1003/hopwa-grantee-oversight-resource-guide/" TargetMode="External"/><Relationship Id="rId5" Type="http://schemas.openxmlformats.org/officeDocument/2006/relationships/printerSettings" Target="../printerSettings/printerSettings1.bin"/><Relationship Id="rId4" Type="http://schemas.openxmlformats.org/officeDocument/2006/relationships/hyperlink" Target="https://www.onecpd.info/training-events/courses/hud-hopwa-financial-management-online-train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34"/>
  <sheetViews>
    <sheetView zoomScaleNormal="100" workbookViewId="0"/>
  </sheetViews>
  <sheetFormatPr defaultColWidth="9.140625" defaultRowHeight="15.75" x14ac:dyDescent="0.25"/>
  <cols>
    <col min="1" max="1" width="91.28515625" style="59" customWidth="1"/>
    <col min="2" max="16384" width="9.140625" style="3"/>
  </cols>
  <sheetData>
    <row r="1" spans="1:1" s="63" customFormat="1" ht="19.5" customHeight="1" x14ac:dyDescent="0.3">
      <c r="A1" s="64" t="s">
        <v>168</v>
      </c>
    </row>
    <row r="2" spans="1:1" s="63" customFormat="1" ht="19.5" customHeight="1" x14ac:dyDescent="0.3">
      <c r="A2" s="64" t="s">
        <v>112</v>
      </c>
    </row>
    <row r="3" spans="1:1" ht="6" customHeight="1" x14ac:dyDescent="0.25"/>
    <row r="4" spans="1:1" ht="32.25" customHeight="1" x14ac:dyDescent="0.25">
      <c r="A4" s="59" t="s">
        <v>165</v>
      </c>
    </row>
    <row r="5" spans="1:1" ht="6" customHeight="1" x14ac:dyDescent="0.25"/>
    <row r="6" spans="1:1" ht="78.75" x14ac:dyDescent="0.25">
      <c r="A6" s="59" t="s">
        <v>120</v>
      </c>
    </row>
    <row r="7" spans="1:1" ht="6" customHeight="1" x14ac:dyDescent="0.25"/>
    <row r="8" spans="1:1" ht="31.5" x14ac:dyDescent="0.25">
      <c r="A8" s="59" t="s">
        <v>125</v>
      </c>
    </row>
    <row r="9" spans="1:1" ht="6" customHeight="1" x14ac:dyDescent="0.25"/>
    <row r="10" spans="1:1" ht="15" customHeight="1" x14ac:dyDescent="0.25">
      <c r="A10" s="61" t="s">
        <v>108</v>
      </c>
    </row>
    <row r="11" spans="1:1" ht="6" customHeight="1" x14ac:dyDescent="0.25"/>
    <row r="12" spans="1:1" x14ac:dyDescent="0.25">
      <c r="A12" s="59" t="s">
        <v>102</v>
      </c>
    </row>
    <row r="13" spans="1:1" ht="6" customHeight="1" x14ac:dyDescent="0.25"/>
    <row r="14" spans="1:1" ht="47.25" x14ac:dyDescent="0.25">
      <c r="A14" s="59" t="s">
        <v>104</v>
      </c>
    </row>
    <row r="15" spans="1:1" ht="6" customHeight="1" x14ac:dyDescent="0.25"/>
    <row r="16" spans="1:1" ht="31.5" x14ac:dyDescent="0.25">
      <c r="A16" s="59" t="s">
        <v>103</v>
      </c>
    </row>
    <row r="17" spans="1:1" ht="6" customHeight="1" x14ac:dyDescent="0.25"/>
    <row r="18" spans="1:1" ht="63" x14ac:dyDescent="0.25">
      <c r="A18" s="59" t="s">
        <v>98</v>
      </c>
    </row>
    <row r="19" spans="1:1" ht="6" customHeight="1" x14ac:dyDescent="0.25"/>
    <row r="20" spans="1:1" x14ac:dyDescent="0.25">
      <c r="A20" s="59" t="s">
        <v>99</v>
      </c>
    </row>
    <row r="21" spans="1:1" ht="6" customHeight="1" x14ac:dyDescent="0.25"/>
    <row r="22" spans="1:1" ht="31.5" x14ac:dyDescent="0.25">
      <c r="A22" s="59" t="s">
        <v>100</v>
      </c>
    </row>
    <row r="23" spans="1:1" ht="6.75" customHeight="1" x14ac:dyDescent="0.25"/>
    <row r="24" spans="1:1" ht="31.5" x14ac:dyDescent="0.25">
      <c r="A24" s="59" t="s">
        <v>101</v>
      </c>
    </row>
    <row r="25" spans="1:1" ht="6" customHeight="1" x14ac:dyDescent="0.25"/>
    <row r="26" spans="1:1" ht="15" customHeight="1" x14ac:dyDescent="0.25">
      <c r="A26" s="61" t="s">
        <v>109</v>
      </c>
    </row>
    <row r="27" spans="1:1" x14ac:dyDescent="0.25">
      <c r="A27" s="62" t="s">
        <v>105</v>
      </c>
    </row>
    <row r="28" spans="1:1" x14ac:dyDescent="0.25">
      <c r="A28" s="65" t="s">
        <v>113</v>
      </c>
    </row>
    <row r="29" spans="1:1" x14ac:dyDescent="0.25">
      <c r="A29" s="62" t="s">
        <v>106</v>
      </c>
    </row>
    <row r="30" spans="1:1" x14ac:dyDescent="0.25">
      <c r="A30" s="65" t="s">
        <v>114</v>
      </c>
    </row>
    <row r="31" spans="1:1" x14ac:dyDescent="0.25">
      <c r="A31" s="62" t="s">
        <v>107</v>
      </c>
    </row>
    <row r="32" spans="1:1" ht="30" x14ac:dyDescent="0.25">
      <c r="A32" s="65" t="s">
        <v>117</v>
      </c>
    </row>
    <row r="33" spans="1:1" x14ac:dyDescent="0.25">
      <c r="A33" s="59" t="s">
        <v>116</v>
      </c>
    </row>
    <row r="34" spans="1:1" x14ac:dyDescent="0.25">
      <c r="A34" s="65" t="s">
        <v>115</v>
      </c>
    </row>
  </sheetData>
  <hyperlinks>
    <hyperlink ref="A28" r:id="rId1" xr:uid="{00000000-0004-0000-0000-000000000000}"/>
    <hyperlink ref="A30" r:id="rId2" xr:uid="{00000000-0004-0000-0000-000001000000}"/>
    <hyperlink ref="A34" r:id="rId3" xr:uid="{00000000-0004-0000-0000-000002000000}"/>
    <hyperlink ref="A32" r:id="rId4" xr:uid="{00000000-0004-0000-0000-000003000000}"/>
  </hyperlinks>
  <pageMargins left="1" right="1" top="1" bottom="1" header="0.5" footer="0.5"/>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D27"/>
  <sheetViews>
    <sheetView showGridLines="0" workbookViewId="0">
      <selection activeCell="B5" sqref="B5:D5"/>
    </sheetView>
  </sheetViews>
  <sheetFormatPr defaultRowHeight="18" customHeight="1" x14ac:dyDescent="0.25"/>
  <cols>
    <col min="1" max="1" width="40.5703125" customWidth="1"/>
    <col min="2" max="4" width="16.42578125" customWidth="1"/>
  </cols>
  <sheetData>
    <row r="1" spans="1:4" ht="18" customHeight="1" x14ac:dyDescent="0.25">
      <c r="A1" s="172" t="s">
        <v>167</v>
      </c>
      <c r="B1" s="172"/>
      <c r="C1" s="172"/>
      <c r="D1" s="172"/>
    </row>
    <row r="2" spans="1:4" ht="18" customHeight="1" x14ac:dyDescent="0.25">
      <c r="A2" s="172" t="s">
        <v>25</v>
      </c>
      <c r="B2" s="172"/>
      <c r="C2" s="172"/>
      <c r="D2" s="172"/>
    </row>
    <row r="3" spans="1:4" ht="18" customHeight="1" x14ac:dyDescent="0.25">
      <c r="A3" s="172" t="s">
        <v>121</v>
      </c>
      <c r="B3" s="172"/>
      <c r="C3" s="172"/>
      <c r="D3" s="172"/>
    </row>
    <row r="4" spans="1:4" ht="18" customHeight="1" x14ac:dyDescent="0.25">
      <c r="A4" s="66"/>
      <c r="B4" s="66"/>
      <c r="C4" s="66"/>
      <c r="D4" s="66"/>
    </row>
    <row r="5" spans="1:4" s="3" customFormat="1" ht="18" customHeight="1" x14ac:dyDescent="0.25">
      <c r="A5" s="5" t="s">
        <v>24</v>
      </c>
      <c r="B5" s="169" t="s">
        <v>175</v>
      </c>
      <c r="C5" s="169"/>
      <c r="D5" s="169"/>
    </row>
    <row r="6" spans="1:4" s="3" customFormat="1" ht="18" customHeight="1" x14ac:dyDescent="0.25">
      <c r="A6" s="5" t="s">
        <v>1</v>
      </c>
      <c r="B6" s="167"/>
      <c r="C6" s="167"/>
      <c r="D6" s="167"/>
    </row>
    <row r="7" spans="1:4" s="3" customFormat="1" ht="18" customHeight="1" x14ac:dyDescent="0.25">
      <c r="A7" s="5" t="s">
        <v>26</v>
      </c>
      <c r="B7" s="167"/>
      <c r="C7" s="167"/>
      <c r="D7" s="169"/>
    </row>
    <row r="9" spans="1:4" ht="18" customHeight="1" x14ac:dyDescent="0.25">
      <c r="A9" s="5" t="s">
        <v>34</v>
      </c>
      <c r="B9" s="169"/>
      <c r="C9" s="169"/>
      <c r="D9" s="169"/>
    </row>
    <row r="10" spans="1:4" ht="18" customHeight="1" x14ac:dyDescent="0.25">
      <c r="B10" s="167"/>
      <c r="C10" s="167"/>
      <c r="D10" s="167"/>
    </row>
    <row r="12" spans="1:4" ht="18" customHeight="1" x14ac:dyDescent="0.25">
      <c r="A12" t="s">
        <v>27</v>
      </c>
    </row>
    <row r="13" spans="1:4" ht="54.75" customHeight="1" x14ac:dyDescent="0.25">
      <c r="A13" s="166"/>
      <c r="B13" s="167"/>
      <c r="C13" s="167"/>
      <c r="D13" s="168"/>
    </row>
    <row r="14" spans="1:4" ht="18" customHeight="1" x14ac:dyDescent="0.25">
      <c r="A14" s="5"/>
      <c r="B14" s="5"/>
      <c r="C14" s="5"/>
      <c r="D14" s="5"/>
    </row>
    <row r="15" spans="1:4" ht="18" customHeight="1" x14ac:dyDescent="0.25">
      <c r="A15" t="s">
        <v>122</v>
      </c>
    </row>
    <row r="16" spans="1:4" ht="18" customHeight="1" x14ac:dyDescent="0.25">
      <c r="A16" s="170" t="s">
        <v>66</v>
      </c>
      <c r="B16" s="171"/>
      <c r="C16" s="36" t="s">
        <v>30</v>
      </c>
    </row>
    <row r="17" spans="1:3" ht="18" customHeight="1" x14ac:dyDescent="0.25">
      <c r="A17" s="165" t="s">
        <v>28</v>
      </c>
      <c r="B17" s="165"/>
      <c r="C17" s="4"/>
    </row>
    <row r="18" spans="1:3" ht="18" customHeight="1" x14ac:dyDescent="0.25">
      <c r="A18" s="165" t="s">
        <v>43</v>
      </c>
      <c r="B18" s="165"/>
      <c r="C18" s="4"/>
    </row>
    <row r="19" spans="1:3" ht="18" customHeight="1" x14ac:dyDescent="0.25">
      <c r="A19" s="165" t="s">
        <v>29</v>
      </c>
      <c r="B19" s="165"/>
      <c r="C19" s="4"/>
    </row>
    <row r="20" spans="1:3" ht="18" customHeight="1" x14ac:dyDescent="0.25">
      <c r="A20" s="165" t="s">
        <v>44</v>
      </c>
      <c r="B20" s="165"/>
      <c r="C20" s="4"/>
    </row>
    <row r="21" spans="1:3" ht="18" customHeight="1" x14ac:dyDescent="0.25">
      <c r="A21" s="165" t="s">
        <v>45</v>
      </c>
      <c r="B21" s="165"/>
      <c r="C21" s="4"/>
    </row>
    <row r="22" spans="1:3" ht="18" customHeight="1" x14ac:dyDescent="0.25">
      <c r="A22" s="165" t="s">
        <v>31</v>
      </c>
      <c r="B22" s="165"/>
      <c r="C22" s="4"/>
    </row>
    <row r="23" spans="1:3" ht="18" customHeight="1" x14ac:dyDescent="0.25">
      <c r="A23" s="165" t="s">
        <v>32</v>
      </c>
      <c r="B23" s="165"/>
      <c r="C23" s="4"/>
    </row>
    <row r="24" spans="1:3" ht="18" customHeight="1" x14ac:dyDescent="0.25">
      <c r="A24" s="165" t="s">
        <v>87</v>
      </c>
      <c r="B24" s="165"/>
      <c r="C24" s="4"/>
    </row>
    <row r="25" spans="1:3" ht="18" customHeight="1" x14ac:dyDescent="0.25">
      <c r="A25" s="165" t="s">
        <v>88</v>
      </c>
      <c r="B25" s="165"/>
      <c r="C25" s="4"/>
    </row>
    <row r="26" spans="1:3" ht="18" customHeight="1" x14ac:dyDescent="0.25">
      <c r="A26" s="165" t="s">
        <v>65</v>
      </c>
      <c r="B26" s="165"/>
      <c r="C26" s="4"/>
    </row>
    <row r="27" spans="1:3" ht="18" customHeight="1" x14ac:dyDescent="0.25">
      <c r="A27" s="165" t="s">
        <v>33</v>
      </c>
      <c r="B27" s="165"/>
      <c r="C27" s="4"/>
    </row>
  </sheetData>
  <mergeCells count="21">
    <mergeCell ref="A1:D1"/>
    <mergeCell ref="A2:D2"/>
    <mergeCell ref="A3:D3"/>
    <mergeCell ref="B5:D5"/>
    <mergeCell ref="B6:D6"/>
    <mergeCell ref="A13:D13"/>
    <mergeCell ref="A23:B23"/>
    <mergeCell ref="B7:D7"/>
    <mergeCell ref="A22:B22"/>
    <mergeCell ref="A21:B21"/>
    <mergeCell ref="A17:B17"/>
    <mergeCell ref="A16:B16"/>
    <mergeCell ref="B9:D9"/>
    <mergeCell ref="B10:D10"/>
    <mergeCell ref="A26:B26"/>
    <mergeCell ref="A27:B27"/>
    <mergeCell ref="A18:B18"/>
    <mergeCell ref="A19:B19"/>
    <mergeCell ref="A20:B20"/>
    <mergeCell ref="A24:B24"/>
    <mergeCell ref="A25:B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D22"/>
  <sheetViews>
    <sheetView showGridLines="0" topLeftCell="A13" workbookViewId="0">
      <selection activeCell="B5" sqref="B5:D5"/>
    </sheetView>
  </sheetViews>
  <sheetFormatPr defaultRowHeight="18" customHeight="1" x14ac:dyDescent="0.25"/>
  <cols>
    <col min="1" max="1" width="36.28515625" customWidth="1"/>
    <col min="2" max="4" width="17.7109375" customWidth="1"/>
  </cols>
  <sheetData>
    <row r="1" spans="1:4" ht="18" customHeight="1" x14ac:dyDescent="0.25">
      <c r="A1" s="173" t="s">
        <v>161</v>
      </c>
      <c r="B1" s="173"/>
      <c r="C1" s="173"/>
      <c r="D1" s="173"/>
    </row>
    <row r="2" spans="1:4" ht="18" customHeight="1" x14ac:dyDescent="0.25">
      <c r="A2" s="173" t="s">
        <v>35</v>
      </c>
      <c r="B2" s="173"/>
      <c r="C2" s="173"/>
      <c r="D2" s="173"/>
    </row>
    <row r="3" spans="1:4" ht="18" customHeight="1" x14ac:dyDescent="0.25">
      <c r="A3" s="173" t="s">
        <v>39</v>
      </c>
      <c r="B3" s="173"/>
      <c r="C3" s="173"/>
      <c r="D3" s="173"/>
    </row>
    <row r="4" spans="1:4" ht="18" customHeight="1" x14ac:dyDescent="0.25">
      <c r="A4" s="67"/>
      <c r="B4" s="67"/>
      <c r="C4" s="67"/>
      <c r="D4" s="67"/>
    </row>
    <row r="5" spans="1:4" s="3" customFormat="1" ht="18" customHeight="1" x14ac:dyDescent="0.25">
      <c r="A5" s="5" t="s">
        <v>24</v>
      </c>
      <c r="B5" s="169" t="s">
        <v>175</v>
      </c>
      <c r="C5" s="169"/>
      <c r="D5" s="169"/>
    </row>
    <row r="6" spans="1:4" s="3" customFormat="1" ht="18" customHeight="1" x14ac:dyDescent="0.25">
      <c r="A6" s="5" t="s">
        <v>1</v>
      </c>
      <c r="B6" s="169"/>
      <c r="C6" s="169"/>
      <c r="D6" s="169"/>
    </row>
    <row r="7" spans="1:4" s="3" customFormat="1" ht="18" customHeight="1" x14ac:dyDescent="0.25">
      <c r="A7" s="5" t="s">
        <v>26</v>
      </c>
      <c r="B7" s="169"/>
      <c r="C7" s="169"/>
      <c r="D7" s="169"/>
    </row>
    <row r="9" spans="1:4" ht="18" customHeight="1" x14ac:dyDescent="0.25">
      <c r="A9" s="5" t="s">
        <v>36</v>
      </c>
      <c r="B9" s="169"/>
      <c r="C9" s="169"/>
      <c r="D9" s="169"/>
    </row>
    <row r="10" spans="1:4" ht="18" customHeight="1" x14ac:dyDescent="0.25">
      <c r="A10" s="5" t="s">
        <v>47</v>
      </c>
      <c r="B10" s="169"/>
      <c r="C10" s="169"/>
      <c r="D10" s="169"/>
    </row>
    <row r="12" spans="1:4" ht="18" customHeight="1" x14ac:dyDescent="0.25">
      <c r="A12" t="s">
        <v>40</v>
      </c>
    </row>
    <row r="13" spans="1:4" ht="54" customHeight="1" x14ac:dyDescent="0.25">
      <c r="A13" s="166"/>
      <c r="B13" s="167"/>
      <c r="C13" s="167"/>
      <c r="D13" s="168"/>
    </row>
    <row r="15" spans="1:4" ht="18" customHeight="1" x14ac:dyDescent="0.25">
      <c r="A15" s="32" t="s">
        <v>37</v>
      </c>
      <c r="B15" s="174" t="s">
        <v>38</v>
      </c>
      <c r="C15" s="174"/>
      <c r="D15" s="32" t="s">
        <v>48</v>
      </c>
    </row>
    <row r="16" spans="1:4" ht="18" customHeight="1" x14ac:dyDescent="0.25">
      <c r="A16" s="4"/>
      <c r="B16" s="165"/>
      <c r="C16" s="165"/>
      <c r="D16" s="4"/>
    </row>
    <row r="17" spans="1:4" ht="18" customHeight="1" x14ac:dyDescent="0.25">
      <c r="A17" s="4"/>
      <c r="B17" s="165"/>
      <c r="C17" s="165"/>
      <c r="D17" s="4"/>
    </row>
    <row r="18" spans="1:4" ht="18" customHeight="1" x14ac:dyDescent="0.25">
      <c r="A18" s="4"/>
      <c r="B18" s="165"/>
      <c r="C18" s="165"/>
      <c r="D18" s="4"/>
    </row>
    <row r="19" spans="1:4" ht="18" customHeight="1" x14ac:dyDescent="0.25">
      <c r="A19" s="4"/>
      <c r="B19" s="165"/>
      <c r="C19" s="165"/>
      <c r="D19" s="4"/>
    </row>
    <row r="20" spans="1:4" ht="18" customHeight="1" x14ac:dyDescent="0.25">
      <c r="A20" s="4"/>
      <c r="B20" s="165"/>
      <c r="C20" s="165"/>
      <c r="D20" s="4"/>
    </row>
    <row r="22" spans="1:4" ht="18" customHeight="1" x14ac:dyDescent="0.25">
      <c r="A22" t="s">
        <v>123</v>
      </c>
    </row>
  </sheetData>
  <mergeCells count="15">
    <mergeCell ref="B19:C19"/>
    <mergeCell ref="B20:C20"/>
    <mergeCell ref="B9:D9"/>
    <mergeCell ref="B10:D10"/>
    <mergeCell ref="A1:D1"/>
    <mergeCell ref="A2:D2"/>
    <mergeCell ref="A3:D3"/>
    <mergeCell ref="B5:D5"/>
    <mergeCell ref="B6:D6"/>
    <mergeCell ref="B7:D7"/>
    <mergeCell ref="A13:D13"/>
    <mergeCell ref="B15:C15"/>
    <mergeCell ref="B16:C16"/>
    <mergeCell ref="B17:C17"/>
    <mergeCell ref="B18:C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D35"/>
  <sheetViews>
    <sheetView showGridLines="0" workbookViewId="0">
      <selection activeCell="B5" sqref="B5:D5"/>
    </sheetView>
  </sheetViews>
  <sheetFormatPr defaultColWidth="9.140625" defaultRowHeight="18" customHeight="1" x14ac:dyDescent="0.25"/>
  <cols>
    <col min="1" max="1" width="45.42578125" customWidth="1"/>
    <col min="2" max="4" width="14.85546875" customWidth="1"/>
  </cols>
  <sheetData>
    <row r="1" spans="1:4" ht="18" customHeight="1" x14ac:dyDescent="0.25">
      <c r="A1" s="173" t="s">
        <v>162</v>
      </c>
      <c r="B1" s="173"/>
      <c r="C1" s="173"/>
      <c r="D1" s="173"/>
    </row>
    <row r="2" spans="1:4" ht="18" customHeight="1" x14ac:dyDescent="0.25">
      <c r="A2" s="173" t="s">
        <v>124</v>
      </c>
      <c r="B2" s="173"/>
      <c r="C2" s="173"/>
      <c r="D2" s="173"/>
    </row>
    <row r="3" spans="1:4" ht="18" customHeight="1" x14ac:dyDescent="0.25">
      <c r="A3" s="173" t="s">
        <v>97</v>
      </c>
      <c r="B3" s="173"/>
      <c r="C3" s="173"/>
      <c r="D3" s="173"/>
    </row>
    <row r="4" spans="1:4" ht="18" customHeight="1" x14ac:dyDescent="0.25">
      <c r="A4" s="67"/>
      <c r="B4" s="67"/>
      <c r="C4" s="67"/>
      <c r="D4" s="67"/>
    </row>
    <row r="5" spans="1:4" s="3" customFormat="1" ht="18" customHeight="1" x14ac:dyDescent="0.25">
      <c r="A5" s="5" t="s">
        <v>24</v>
      </c>
      <c r="B5" s="169" t="s">
        <v>175</v>
      </c>
      <c r="C5" s="169"/>
      <c r="D5" s="169"/>
    </row>
    <row r="6" spans="1:4" s="3" customFormat="1" ht="18" customHeight="1" x14ac:dyDescent="0.25">
      <c r="A6" s="5" t="s">
        <v>1</v>
      </c>
      <c r="B6" s="169"/>
      <c r="C6" s="169"/>
      <c r="D6" s="169"/>
    </row>
    <row r="7" spans="1:4" s="3" customFormat="1" ht="18" customHeight="1" x14ac:dyDescent="0.25">
      <c r="A7" s="5" t="s">
        <v>26</v>
      </c>
      <c r="B7" s="169"/>
      <c r="C7" s="169"/>
      <c r="D7" s="169"/>
    </row>
    <row r="9" spans="1:4" ht="18" customHeight="1" x14ac:dyDescent="0.25">
      <c r="A9" s="175" t="s">
        <v>52</v>
      </c>
      <c r="B9" s="175"/>
      <c r="C9" s="175"/>
      <c r="D9" s="175"/>
    </row>
    <row r="10" spans="1:4" ht="18" customHeight="1" x14ac:dyDescent="0.25">
      <c r="A10" s="177" t="s">
        <v>78</v>
      </c>
      <c r="B10" s="177"/>
      <c r="C10" s="177"/>
      <c r="D10" s="177"/>
    </row>
    <row r="11" spans="1:4" ht="18" customHeight="1" x14ac:dyDescent="0.25">
      <c r="A11" s="177" t="s">
        <v>79</v>
      </c>
      <c r="B11" s="177"/>
      <c r="C11" s="177"/>
      <c r="D11" s="177"/>
    </row>
    <row r="12" spans="1:4" s="3" customFormat="1" ht="18" customHeight="1" x14ac:dyDescent="0.25">
      <c r="A12" s="177" t="s">
        <v>118</v>
      </c>
      <c r="B12" s="177"/>
      <c r="C12" s="177"/>
      <c r="D12" s="177"/>
    </row>
    <row r="13" spans="1:4" ht="30" customHeight="1" x14ac:dyDescent="0.25">
      <c r="A13" s="176" t="s">
        <v>80</v>
      </c>
      <c r="B13" s="176"/>
      <c r="C13" s="176"/>
      <c r="D13" s="176"/>
    </row>
    <row r="14" spans="1:4" ht="18" customHeight="1" x14ac:dyDescent="0.25">
      <c r="A14" s="37"/>
      <c r="B14" s="37"/>
      <c r="C14" s="37"/>
      <c r="D14" s="37"/>
    </row>
    <row r="15" spans="1:4" ht="28.5" customHeight="1" x14ac:dyDescent="0.25">
      <c r="A15" s="4"/>
      <c r="B15" s="36" t="s">
        <v>55</v>
      </c>
      <c r="C15" s="46" t="s">
        <v>85</v>
      </c>
      <c r="D15" s="36" t="s">
        <v>0</v>
      </c>
    </row>
    <row r="16" spans="1:4" ht="18" customHeight="1" x14ac:dyDescent="0.25">
      <c r="A16" s="38" t="s">
        <v>73</v>
      </c>
      <c r="B16" s="50"/>
      <c r="C16" s="50"/>
      <c r="D16" s="50"/>
    </row>
    <row r="17" spans="1:4" ht="18" customHeight="1" x14ac:dyDescent="0.25">
      <c r="A17" s="4" t="s">
        <v>49</v>
      </c>
      <c r="B17" s="50"/>
      <c r="C17" s="50"/>
      <c r="D17" s="50"/>
    </row>
    <row r="18" spans="1:4" ht="18" customHeight="1" x14ac:dyDescent="0.25">
      <c r="A18" s="4" t="s">
        <v>82</v>
      </c>
      <c r="B18" s="50"/>
      <c r="C18" s="50"/>
      <c r="D18" s="50"/>
    </row>
    <row r="19" spans="1:4" ht="18" customHeight="1" x14ac:dyDescent="0.25">
      <c r="A19" s="4" t="s">
        <v>50</v>
      </c>
      <c r="B19" s="50"/>
      <c r="C19" s="50"/>
      <c r="D19" s="50"/>
    </row>
    <row r="20" spans="1:4" ht="18" customHeight="1" x14ac:dyDescent="0.25">
      <c r="A20" s="60" t="s">
        <v>68</v>
      </c>
      <c r="B20" s="50"/>
      <c r="C20" s="50"/>
      <c r="D20" s="50"/>
    </row>
    <row r="21" spans="1:4" ht="18" customHeight="1" x14ac:dyDescent="0.25">
      <c r="A21" s="60" t="s">
        <v>95</v>
      </c>
      <c r="B21" s="50"/>
      <c r="C21" s="50"/>
      <c r="D21" s="50"/>
    </row>
    <row r="22" spans="1:4" ht="18" customHeight="1" x14ac:dyDescent="0.25">
      <c r="A22" s="60" t="s">
        <v>96</v>
      </c>
      <c r="B22" s="50"/>
      <c r="C22" s="50"/>
      <c r="D22" s="50"/>
    </row>
    <row r="23" spans="1:4" ht="18" customHeight="1" x14ac:dyDescent="0.25">
      <c r="A23" s="60" t="s">
        <v>51</v>
      </c>
      <c r="B23" s="50"/>
      <c r="C23" s="50"/>
      <c r="D23" s="50"/>
    </row>
    <row r="24" spans="1:4" ht="18" customHeight="1" x14ac:dyDescent="0.25">
      <c r="A24" s="60" t="s">
        <v>69</v>
      </c>
      <c r="B24" s="50"/>
      <c r="C24" s="50"/>
      <c r="D24" s="50"/>
    </row>
    <row r="25" spans="1:4" ht="18" customHeight="1" x14ac:dyDescent="0.25">
      <c r="A25" s="38" t="s">
        <v>83</v>
      </c>
      <c r="B25" s="50"/>
      <c r="C25" s="50"/>
      <c r="D25" s="50"/>
    </row>
    <row r="26" spans="1:4" ht="18" customHeight="1" x14ac:dyDescent="0.25">
      <c r="A26" s="38" t="s">
        <v>84</v>
      </c>
      <c r="B26" s="50"/>
      <c r="C26" s="50"/>
      <c r="D26" s="50"/>
    </row>
    <row r="27" spans="1:4" ht="18" customHeight="1" x14ac:dyDescent="0.25">
      <c r="A27" s="48" t="s">
        <v>74</v>
      </c>
      <c r="B27" s="50"/>
      <c r="C27" s="50"/>
      <c r="D27" s="50"/>
    </row>
    <row r="31" spans="1:4" ht="18" customHeight="1" x14ac:dyDescent="0.25">
      <c r="A31" s="1"/>
    </row>
    <row r="32" spans="1:4" ht="18" customHeight="1" x14ac:dyDescent="0.25">
      <c r="A32" t="s">
        <v>41</v>
      </c>
    </row>
    <row r="34" spans="1:1" ht="18" customHeight="1" x14ac:dyDescent="0.25">
      <c r="A34" s="1"/>
    </row>
    <row r="35" spans="1:1" ht="18" customHeight="1" x14ac:dyDescent="0.25">
      <c r="A35" t="s">
        <v>119</v>
      </c>
    </row>
  </sheetData>
  <mergeCells count="11">
    <mergeCell ref="A1:D1"/>
    <mergeCell ref="A2:D2"/>
    <mergeCell ref="B7:D7"/>
    <mergeCell ref="A3:D3"/>
    <mergeCell ref="B5:D5"/>
    <mergeCell ref="B6:D6"/>
    <mergeCell ref="A9:D9"/>
    <mergeCell ref="A13:D13"/>
    <mergeCell ref="A10:D10"/>
    <mergeCell ref="A12:D12"/>
    <mergeCell ref="A11:D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D37"/>
  <sheetViews>
    <sheetView showGridLines="0" workbookViewId="0">
      <selection activeCell="B5" sqref="B5:D5"/>
    </sheetView>
  </sheetViews>
  <sheetFormatPr defaultColWidth="9.140625" defaultRowHeight="18" customHeight="1" x14ac:dyDescent="0.25"/>
  <cols>
    <col min="1" max="1" width="36.28515625" customWidth="1"/>
    <col min="2" max="2" width="16.140625" customWidth="1"/>
    <col min="3" max="3" width="19.5703125" customWidth="1"/>
    <col min="4" max="4" width="17.7109375" customWidth="1"/>
  </cols>
  <sheetData>
    <row r="1" spans="1:4" ht="18" customHeight="1" x14ac:dyDescent="0.25">
      <c r="A1" s="173" t="s">
        <v>163</v>
      </c>
      <c r="B1" s="173"/>
      <c r="C1" s="173"/>
      <c r="D1" s="173"/>
    </row>
    <row r="2" spans="1:4" ht="18" customHeight="1" x14ac:dyDescent="0.25">
      <c r="A2" s="173" t="s">
        <v>159</v>
      </c>
      <c r="B2" s="173"/>
      <c r="C2" s="173"/>
      <c r="D2" s="173"/>
    </row>
    <row r="3" spans="1:4" ht="18" customHeight="1" x14ac:dyDescent="0.25">
      <c r="A3" s="173" t="s">
        <v>2</v>
      </c>
      <c r="B3" s="173"/>
      <c r="C3" s="173"/>
      <c r="D3" s="173"/>
    </row>
    <row r="4" spans="1:4" ht="18" customHeight="1" x14ac:dyDescent="0.25">
      <c r="A4" s="67"/>
      <c r="B4" s="67"/>
      <c r="C4" s="67"/>
      <c r="D4" s="67"/>
    </row>
    <row r="5" spans="1:4" s="3" customFormat="1" ht="18" customHeight="1" x14ac:dyDescent="0.25">
      <c r="A5" s="5" t="s">
        <v>24</v>
      </c>
      <c r="B5" s="169" t="s">
        <v>175</v>
      </c>
      <c r="C5" s="169"/>
      <c r="D5" s="169"/>
    </row>
    <row r="6" spans="1:4" s="3" customFormat="1" ht="18" customHeight="1" x14ac:dyDescent="0.25">
      <c r="A6" s="5" t="s">
        <v>1</v>
      </c>
      <c r="B6" s="169"/>
      <c r="C6" s="169"/>
      <c r="D6" s="169"/>
    </row>
    <row r="7" spans="1:4" s="3" customFormat="1" ht="18" customHeight="1" x14ac:dyDescent="0.25">
      <c r="A7" s="5" t="s">
        <v>26</v>
      </c>
      <c r="B7" s="169"/>
      <c r="C7" s="169"/>
      <c r="D7" s="169"/>
    </row>
    <row r="9" spans="1:4" ht="36.75" customHeight="1" x14ac:dyDescent="0.25">
      <c r="A9" s="14" t="s">
        <v>46</v>
      </c>
      <c r="B9" s="7" t="s">
        <v>3</v>
      </c>
      <c r="C9" s="18" t="s">
        <v>4</v>
      </c>
      <c r="D9" s="8" t="s">
        <v>5</v>
      </c>
    </row>
    <row r="10" spans="1:4" ht="18" customHeight="1" x14ac:dyDescent="0.25">
      <c r="A10" s="33" t="s">
        <v>6</v>
      </c>
      <c r="B10" s="34"/>
      <c r="C10" s="33"/>
      <c r="D10" s="35"/>
    </row>
    <row r="11" spans="1:4" ht="18" customHeight="1" x14ac:dyDescent="0.25">
      <c r="A11" s="23" t="s">
        <v>7</v>
      </c>
      <c r="B11" s="51"/>
      <c r="C11" s="24"/>
      <c r="D11" s="25"/>
    </row>
    <row r="12" spans="1:4" ht="18" customHeight="1" x14ac:dyDescent="0.25">
      <c r="A12" s="16" t="s">
        <v>8</v>
      </c>
      <c r="B12" s="52"/>
      <c r="C12" s="19"/>
      <c r="D12" s="9"/>
    </row>
    <row r="13" spans="1:4" ht="18" customHeight="1" x14ac:dyDescent="0.25">
      <c r="A13" s="16" t="s">
        <v>9</v>
      </c>
      <c r="B13" s="52"/>
      <c r="C13" s="19"/>
      <c r="D13" s="9"/>
    </row>
    <row r="14" spans="1:4" ht="18" customHeight="1" x14ac:dyDescent="0.25">
      <c r="A14" s="16" t="s">
        <v>10</v>
      </c>
      <c r="B14" s="52"/>
      <c r="C14" s="19"/>
      <c r="D14" s="9"/>
    </row>
    <row r="15" spans="1:4" ht="18" customHeight="1" x14ac:dyDescent="0.25">
      <c r="A15" s="16" t="s">
        <v>11</v>
      </c>
      <c r="B15" s="52"/>
      <c r="C15" s="19"/>
      <c r="D15" s="9"/>
    </row>
    <row r="16" spans="1:4" ht="18" customHeight="1" x14ac:dyDescent="0.25">
      <c r="A16" s="16" t="s">
        <v>12</v>
      </c>
      <c r="B16" s="52"/>
      <c r="C16" s="19"/>
      <c r="D16" s="9"/>
    </row>
    <row r="17" spans="1:4" ht="18" customHeight="1" x14ac:dyDescent="0.25">
      <c r="A17" s="16" t="s">
        <v>13</v>
      </c>
      <c r="B17" s="52"/>
      <c r="C17" s="19"/>
      <c r="D17" s="9"/>
    </row>
    <row r="18" spans="1:4" ht="18" customHeight="1" x14ac:dyDescent="0.25">
      <c r="A18" s="16" t="s">
        <v>110</v>
      </c>
      <c r="B18" s="52"/>
      <c r="C18" s="19"/>
      <c r="D18" s="9"/>
    </row>
    <row r="19" spans="1:4" ht="18" customHeight="1" x14ac:dyDescent="0.25">
      <c r="A19" s="16" t="s">
        <v>111</v>
      </c>
      <c r="B19" s="52"/>
      <c r="C19" s="19"/>
      <c r="D19" s="9"/>
    </row>
    <row r="20" spans="1:4" ht="18" customHeight="1" x14ac:dyDescent="0.25">
      <c r="A20" s="16" t="s">
        <v>14</v>
      </c>
      <c r="B20" s="52"/>
      <c r="C20" s="19"/>
      <c r="D20" s="9"/>
    </row>
    <row r="21" spans="1:4" ht="18" customHeight="1" x14ac:dyDescent="0.25">
      <c r="A21" s="16" t="s">
        <v>14</v>
      </c>
      <c r="B21" s="52"/>
      <c r="C21" s="19"/>
      <c r="D21" s="9"/>
    </row>
    <row r="22" spans="1:4" ht="18" customHeight="1" x14ac:dyDescent="0.25">
      <c r="A22" s="26" t="s">
        <v>14</v>
      </c>
      <c r="B22" s="53"/>
      <c r="C22" s="27"/>
      <c r="D22" s="28"/>
    </row>
    <row r="23" spans="1:4" ht="18" customHeight="1" x14ac:dyDescent="0.25">
      <c r="A23" s="15" t="s">
        <v>15</v>
      </c>
      <c r="B23" s="6"/>
      <c r="C23" s="20"/>
      <c r="D23" s="10"/>
    </row>
    <row r="24" spans="1:4" ht="18" customHeight="1" x14ac:dyDescent="0.25">
      <c r="A24" s="23" t="s">
        <v>16</v>
      </c>
      <c r="B24" s="54"/>
      <c r="C24" s="29"/>
      <c r="D24" s="25"/>
    </row>
    <row r="25" spans="1:4" ht="18" customHeight="1" x14ac:dyDescent="0.25">
      <c r="A25" s="16" t="s">
        <v>17</v>
      </c>
      <c r="B25" s="52"/>
      <c r="C25" s="19"/>
      <c r="D25" s="9"/>
    </row>
    <row r="26" spans="1:4" ht="18" customHeight="1" x14ac:dyDescent="0.25">
      <c r="A26" s="16" t="s">
        <v>18</v>
      </c>
      <c r="B26" s="52"/>
      <c r="C26" s="19"/>
      <c r="D26" s="9"/>
    </row>
    <row r="27" spans="1:4" ht="18" customHeight="1" x14ac:dyDescent="0.25">
      <c r="A27" s="26" t="s">
        <v>19</v>
      </c>
      <c r="B27" s="53"/>
      <c r="C27" s="27"/>
      <c r="D27" s="28"/>
    </row>
    <row r="28" spans="1:4" ht="18" customHeight="1" x14ac:dyDescent="0.25">
      <c r="A28" s="15" t="s">
        <v>20</v>
      </c>
      <c r="B28" s="55"/>
      <c r="C28" s="20"/>
      <c r="D28" s="10"/>
    </row>
    <row r="29" spans="1:4" ht="25.5" customHeight="1" x14ac:dyDescent="0.25">
      <c r="A29" s="30" t="s">
        <v>21</v>
      </c>
      <c r="B29" s="56"/>
      <c r="C29" s="21"/>
      <c r="D29" s="11"/>
    </row>
    <row r="30" spans="1:4" ht="25.5" customHeight="1" x14ac:dyDescent="0.25">
      <c r="A30" s="17" t="s">
        <v>22</v>
      </c>
      <c r="B30" s="57"/>
      <c r="C30" s="21"/>
      <c r="D30" s="12"/>
    </row>
    <row r="31" spans="1:4" ht="18" customHeight="1" x14ac:dyDescent="0.25">
      <c r="A31" s="31" t="s">
        <v>23</v>
      </c>
      <c r="B31" s="58">
        <f>SUM(B11:B22)+SUM(B24:B27)+SUM(B29:B30)</f>
        <v>0</v>
      </c>
      <c r="C31" s="22"/>
      <c r="D31" s="13"/>
    </row>
    <row r="32" spans="1:4" ht="30" customHeight="1" x14ac:dyDescent="0.25">
      <c r="A32" s="183" t="s">
        <v>89</v>
      </c>
      <c r="B32" s="184"/>
      <c r="C32" s="184"/>
      <c r="D32" s="185"/>
    </row>
    <row r="33" spans="1:4" ht="30" customHeight="1" x14ac:dyDescent="0.25">
      <c r="A33" s="181" t="s">
        <v>90</v>
      </c>
      <c r="B33" s="176"/>
      <c r="C33" s="176"/>
      <c r="D33" s="182"/>
    </row>
    <row r="34" spans="1:4" ht="18" customHeight="1" x14ac:dyDescent="0.25">
      <c r="A34" s="186" t="s">
        <v>91</v>
      </c>
      <c r="B34" s="177"/>
      <c r="C34" s="177"/>
      <c r="D34" s="187"/>
    </row>
    <row r="35" spans="1:4" ht="30" customHeight="1" x14ac:dyDescent="0.25">
      <c r="A35" s="181" t="s">
        <v>93</v>
      </c>
      <c r="B35" s="176"/>
      <c r="C35" s="176"/>
      <c r="D35" s="182"/>
    </row>
    <row r="36" spans="1:4" ht="18" customHeight="1" x14ac:dyDescent="0.25">
      <c r="A36" s="178" t="s">
        <v>92</v>
      </c>
      <c r="B36" s="179"/>
      <c r="C36" s="179"/>
      <c r="D36" s="180"/>
    </row>
    <row r="37" spans="1:4" ht="18" customHeight="1" x14ac:dyDescent="0.25">
      <c r="A37" s="37"/>
      <c r="B37" s="37"/>
      <c r="C37" s="37"/>
      <c r="D37" s="37"/>
    </row>
  </sheetData>
  <mergeCells count="11">
    <mergeCell ref="B7:D7"/>
    <mergeCell ref="B5:D5"/>
    <mergeCell ref="A1:D1"/>
    <mergeCell ref="A2:D2"/>
    <mergeCell ref="A3:D3"/>
    <mergeCell ref="B6:D6"/>
    <mergeCell ref="A36:D36"/>
    <mergeCell ref="A35:D35"/>
    <mergeCell ref="A32:D32"/>
    <mergeCell ref="A33:D33"/>
    <mergeCell ref="A34:D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D39"/>
  <sheetViews>
    <sheetView showGridLines="0" workbookViewId="0">
      <selection activeCell="B5" sqref="B5:D5"/>
    </sheetView>
  </sheetViews>
  <sheetFormatPr defaultColWidth="9.140625" defaultRowHeight="18" customHeight="1" x14ac:dyDescent="0.25"/>
  <cols>
    <col min="1" max="1" width="33" customWidth="1"/>
    <col min="2" max="2" width="30.28515625" customWidth="1"/>
    <col min="3" max="3" width="8.28515625" customWidth="1"/>
    <col min="4" max="4" width="18.28515625" customWidth="1"/>
  </cols>
  <sheetData>
    <row r="1" spans="1:4" ht="18" customHeight="1" x14ac:dyDescent="0.25">
      <c r="A1" s="173" t="s">
        <v>164</v>
      </c>
      <c r="B1" s="173"/>
      <c r="C1" s="173"/>
      <c r="D1" s="173"/>
    </row>
    <row r="2" spans="1:4" ht="18" customHeight="1" x14ac:dyDescent="0.25">
      <c r="A2" s="173" t="s">
        <v>160</v>
      </c>
      <c r="B2" s="173"/>
      <c r="C2" s="173"/>
      <c r="D2" s="173"/>
    </row>
    <row r="3" spans="1:4" ht="18" customHeight="1" x14ac:dyDescent="0.25">
      <c r="A3" s="173" t="s">
        <v>42</v>
      </c>
      <c r="B3" s="173"/>
      <c r="C3" s="173"/>
      <c r="D3" s="173"/>
    </row>
    <row r="4" spans="1:4" ht="18" customHeight="1" x14ac:dyDescent="0.25">
      <c r="A4" s="67"/>
      <c r="B4" s="67"/>
      <c r="C4" s="67"/>
      <c r="D4" s="67"/>
    </row>
    <row r="5" spans="1:4" s="3" customFormat="1" ht="18" customHeight="1" x14ac:dyDescent="0.25">
      <c r="A5" s="5" t="s">
        <v>24</v>
      </c>
      <c r="B5" s="169" t="s">
        <v>175</v>
      </c>
      <c r="C5" s="169"/>
      <c r="D5" s="169"/>
    </row>
    <row r="6" spans="1:4" s="3" customFormat="1" ht="18" customHeight="1" x14ac:dyDescent="0.25">
      <c r="A6" s="5" t="s">
        <v>1</v>
      </c>
      <c r="B6" s="169">
        <f>'Ex. A Sec 3 Proj Budget Summary'!G4</f>
        <v>0</v>
      </c>
      <c r="C6" s="169"/>
      <c r="D6" s="169"/>
    </row>
    <row r="7" spans="1:4" s="3" customFormat="1" ht="18" customHeight="1" x14ac:dyDescent="0.25">
      <c r="A7" s="5" t="s">
        <v>26</v>
      </c>
      <c r="B7" s="169">
        <f>'Ex. A Sec 1 Description'!B7:D7</f>
        <v>0</v>
      </c>
      <c r="C7" s="169"/>
      <c r="D7" s="169"/>
    </row>
    <row r="9" spans="1:4" ht="18" customHeight="1" x14ac:dyDescent="0.3">
      <c r="A9" s="191" t="s">
        <v>71</v>
      </c>
      <c r="B9" s="192"/>
      <c r="C9" s="192"/>
      <c r="D9" s="193"/>
    </row>
    <row r="10" spans="1:4" s="41" customFormat="1" ht="30.75" customHeight="1" x14ac:dyDescent="0.25">
      <c r="A10" s="45" t="s">
        <v>53</v>
      </c>
      <c r="B10" s="46" t="s">
        <v>75</v>
      </c>
      <c r="C10" s="46" t="s">
        <v>54</v>
      </c>
      <c r="D10" s="46" t="s">
        <v>55</v>
      </c>
    </row>
    <row r="11" spans="1:4" ht="18" customHeight="1" x14ac:dyDescent="0.25">
      <c r="A11" s="42" t="s">
        <v>67</v>
      </c>
      <c r="B11" s="42" t="s">
        <v>81</v>
      </c>
      <c r="C11" s="49"/>
      <c r="D11" s="50"/>
    </row>
    <row r="12" spans="1:4" ht="18" customHeight="1" x14ac:dyDescent="0.25">
      <c r="A12" s="4"/>
      <c r="B12" s="4"/>
      <c r="C12" s="49"/>
      <c r="D12" s="50"/>
    </row>
    <row r="13" spans="1:4" ht="18" customHeight="1" x14ac:dyDescent="0.25">
      <c r="A13" s="4"/>
      <c r="B13" s="4"/>
      <c r="C13" s="49"/>
      <c r="D13" s="50"/>
    </row>
    <row r="14" spans="1:4" ht="18" customHeight="1" x14ac:dyDescent="0.25">
      <c r="A14" s="4"/>
      <c r="B14" s="4"/>
      <c r="C14" s="49"/>
      <c r="D14" s="50"/>
    </row>
    <row r="15" spans="1:4" ht="18" customHeight="1" x14ac:dyDescent="0.25">
      <c r="A15" s="4"/>
      <c r="B15" s="4"/>
      <c r="C15" s="49"/>
      <c r="D15" s="50"/>
    </row>
    <row r="16" spans="1:4" ht="18" customHeight="1" x14ac:dyDescent="0.25">
      <c r="A16" s="4"/>
      <c r="B16" s="4"/>
      <c r="C16" s="49"/>
      <c r="D16" s="50"/>
    </row>
    <row r="17" spans="1:4" ht="18" customHeight="1" x14ac:dyDescent="0.25">
      <c r="A17" s="4"/>
      <c r="B17" s="4"/>
      <c r="C17" s="49"/>
      <c r="D17" s="50"/>
    </row>
    <row r="18" spans="1:4" ht="18" customHeight="1" x14ac:dyDescent="0.25">
      <c r="A18" s="4"/>
      <c r="B18" s="4"/>
      <c r="C18" s="49"/>
      <c r="D18" s="50"/>
    </row>
    <row r="19" spans="1:4" ht="18" customHeight="1" x14ac:dyDescent="0.25">
      <c r="A19" s="4"/>
      <c r="B19" s="4"/>
      <c r="C19" s="49"/>
      <c r="D19" s="50"/>
    </row>
    <row r="20" spans="1:4" ht="18" customHeight="1" x14ac:dyDescent="0.25">
      <c r="A20" s="4"/>
      <c r="B20" s="4"/>
      <c r="C20" s="49"/>
      <c r="D20" s="50"/>
    </row>
    <row r="21" spans="1:4" ht="18" customHeight="1" x14ac:dyDescent="0.25">
      <c r="A21" s="188" t="s">
        <v>76</v>
      </c>
      <c r="B21" s="190"/>
      <c r="C21" s="49"/>
      <c r="D21" s="50"/>
    </row>
    <row r="22" spans="1:4" ht="18" customHeight="1" x14ac:dyDescent="0.25">
      <c r="A22" s="194" t="s">
        <v>52</v>
      </c>
      <c r="B22" s="195"/>
      <c r="C22" s="195"/>
      <c r="D22" s="196"/>
    </row>
    <row r="23" spans="1:4" ht="18" customHeight="1" x14ac:dyDescent="0.25">
      <c r="A23" s="186" t="s">
        <v>77</v>
      </c>
      <c r="B23" s="177"/>
      <c r="C23" s="177"/>
      <c r="D23" s="187"/>
    </row>
    <row r="24" spans="1:4" ht="18" customHeight="1" x14ac:dyDescent="0.25">
      <c r="A24" s="186" t="s">
        <v>94</v>
      </c>
      <c r="B24" s="177"/>
      <c r="C24" s="177"/>
      <c r="D24" s="187"/>
    </row>
    <row r="25" spans="1:4" ht="18" customHeight="1" x14ac:dyDescent="0.25">
      <c r="A25" s="178" t="s">
        <v>86</v>
      </c>
      <c r="B25" s="179"/>
      <c r="C25" s="179"/>
      <c r="D25" s="180"/>
    </row>
    <row r="27" spans="1:4" ht="18" customHeight="1" x14ac:dyDescent="0.3">
      <c r="A27" s="191" t="s">
        <v>72</v>
      </c>
      <c r="B27" s="192"/>
      <c r="C27" s="192"/>
      <c r="D27" s="193"/>
    </row>
    <row r="28" spans="1:4" ht="18" customHeight="1" x14ac:dyDescent="0.3">
      <c r="A28" s="43" t="s">
        <v>70</v>
      </c>
      <c r="B28" s="47"/>
      <c r="C28" s="44"/>
      <c r="D28" s="36" t="s">
        <v>55</v>
      </c>
    </row>
    <row r="29" spans="1:4" ht="18" customHeight="1" x14ac:dyDescent="0.25">
      <c r="A29" s="39" t="s">
        <v>56</v>
      </c>
      <c r="B29" s="2"/>
      <c r="C29" s="40"/>
      <c r="D29" s="50"/>
    </row>
    <row r="30" spans="1:4" ht="18" customHeight="1" x14ac:dyDescent="0.25">
      <c r="A30" s="39" t="s">
        <v>57</v>
      </c>
      <c r="B30" s="2"/>
      <c r="C30" s="40"/>
      <c r="D30" s="50"/>
    </row>
    <row r="31" spans="1:4" ht="18" customHeight="1" x14ac:dyDescent="0.25">
      <c r="A31" s="39" t="s">
        <v>58</v>
      </c>
      <c r="B31" s="2"/>
      <c r="C31" s="40"/>
      <c r="D31" s="50"/>
    </row>
    <row r="32" spans="1:4" ht="18" customHeight="1" x14ac:dyDescent="0.25">
      <c r="A32" s="39" t="s">
        <v>59</v>
      </c>
      <c r="B32" s="2"/>
      <c r="C32" s="40"/>
      <c r="D32" s="50"/>
    </row>
    <row r="33" spans="1:4" ht="18" customHeight="1" x14ac:dyDescent="0.25">
      <c r="A33" s="39" t="s">
        <v>60</v>
      </c>
      <c r="B33" s="2"/>
      <c r="C33" s="40"/>
      <c r="D33" s="50"/>
    </row>
    <row r="34" spans="1:4" ht="18" customHeight="1" x14ac:dyDescent="0.25">
      <c r="A34" s="39" t="s">
        <v>61</v>
      </c>
      <c r="B34" s="2"/>
      <c r="C34" s="40"/>
      <c r="D34" s="50"/>
    </row>
    <row r="35" spans="1:4" ht="18" customHeight="1" x14ac:dyDescent="0.25">
      <c r="A35" s="39" t="s">
        <v>62</v>
      </c>
      <c r="B35" s="2"/>
      <c r="C35" s="40"/>
      <c r="D35" s="50"/>
    </row>
    <row r="36" spans="1:4" ht="18" customHeight="1" x14ac:dyDescent="0.25">
      <c r="A36" s="39" t="s">
        <v>63</v>
      </c>
      <c r="B36" s="2"/>
      <c r="C36" s="40"/>
      <c r="D36" s="50"/>
    </row>
    <row r="37" spans="1:4" ht="18" customHeight="1" x14ac:dyDescent="0.25">
      <c r="A37" s="39" t="s">
        <v>84</v>
      </c>
      <c r="B37" s="2"/>
      <c r="C37" s="40"/>
      <c r="D37" s="50"/>
    </row>
    <row r="38" spans="1:4" ht="18" customHeight="1" x14ac:dyDescent="0.25">
      <c r="A38" s="39" t="s">
        <v>84</v>
      </c>
      <c r="B38" s="2"/>
      <c r="C38" s="40"/>
      <c r="D38" s="50"/>
    </row>
    <row r="39" spans="1:4" ht="18" customHeight="1" x14ac:dyDescent="0.25">
      <c r="A39" s="188" t="s">
        <v>64</v>
      </c>
      <c r="B39" s="189"/>
      <c r="C39" s="190"/>
      <c r="D39" s="50"/>
    </row>
  </sheetData>
  <mergeCells count="14">
    <mergeCell ref="A39:C39"/>
    <mergeCell ref="A1:D1"/>
    <mergeCell ref="A2:D2"/>
    <mergeCell ref="A3:D3"/>
    <mergeCell ref="B5:D5"/>
    <mergeCell ref="B6:D6"/>
    <mergeCell ref="A27:D27"/>
    <mergeCell ref="A25:D25"/>
    <mergeCell ref="A23:D23"/>
    <mergeCell ref="A9:D9"/>
    <mergeCell ref="B7:D7"/>
    <mergeCell ref="A21:B21"/>
    <mergeCell ref="A24:D24"/>
    <mergeCell ref="A22:D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9EA2-FB8C-4478-A6AC-E4A31438A595}">
  <sheetPr>
    <tabColor rgb="FFFF0000"/>
    <pageSetUpPr fitToPage="1"/>
  </sheetPr>
  <dimension ref="A1:H110"/>
  <sheetViews>
    <sheetView showGridLines="0" tabSelected="1" zoomScaleNormal="100" workbookViewId="0">
      <selection activeCell="D3" sqref="D3"/>
    </sheetView>
  </sheetViews>
  <sheetFormatPr defaultColWidth="10" defaultRowHeight="15" x14ac:dyDescent="0.25"/>
  <cols>
    <col min="1" max="1" width="9.140625" style="68" customWidth="1"/>
    <col min="2" max="2" width="10.5703125" style="68" customWidth="1"/>
    <col min="3" max="3" width="59.140625" style="69" customWidth="1"/>
    <col min="4" max="4" width="61.7109375" style="69" customWidth="1"/>
    <col min="5" max="5" width="19.140625" style="68" customWidth="1"/>
    <col min="6" max="7" width="17.5703125" style="68" customWidth="1"/>
    <col min="8" max="16384" width="10" style="68"/>
  </cols>
  <sheetData>
    <row r="1" spans="1:7" ht="27.75" x14ac:dyDescent="0.25">
      <c r="A1" s="148"/>
      <c r="B1" s="148"/>
      <c r="C1" s="160" t="s">
        <v>177</v>
      </c>
      <c r="D1" s="159"/>
      <c r="E1" s="148"/>
      <c r="F1" s="158"/>
      <c r="G1" s="149"/>
    </row>
    <row r="2" spans="1:7" x14ac:dyDescent="0.25">
      <c r="A2" s="148"/>
      <c r="B2" s="148"/>
      <c r="C2" s="153" t="s">
        <v>178</v>
      </c>
      <c r="D2" s="157"/>
      <c r="E2" s="148"/>
      <c r="F2" s="155"/>
      <c r="G2" s="149"/>
    </row>
    <row r="3" spans="1:7" x14ac:dyDescent="0.25">
      <c r="A3" s="148"/>
      <c r="B3" s="148"/>
      <c r="C3" s="156" t="s">
        <v>158</v>
      </c>
      <c r="D3" s="152"/>
      <c r="E3" s="148"/>
      <c r="F3" s="155"/>
      <c r="G3" s="149"/>
    </row>
    <row r="4" spans="1:7" x14ac:dyDescent="0.25">
      <c r="A4" s="148"/>
      <c r="B4" s="148"/>
      <c r="C4" s="153" t="s">
        <v>157</v>
      </c>
      <c r="D4" s="152"/>
      <c r="E4" s="148"/>
      <c r="F4" s="155"/>
      <c r="G4" s="149"/>
    </row>
    <row r="5" spans="1:7" x14ac:dyDescent="0.25">
      <c r="A5" s="154"/>
      <c r="B5" s="154"/>
      <c r="C5" s="153" t="s">
        <v>156</v>
      </c>
      <c r="D5" s="152"/>
      <c r="E5" s="148"/>
      <c r="F5" s="151"/>
      <c r="G5" s="149"/>
    </row>
    <row r="6" spans="1:7" x14ac:dyDescent="0.25">
      <c r="A6" s="148"/>
      <c r="B6" s="148"/>
      <c r="C6" s="148"/>
      <c r="D6" s="148"/>
      <c r="E6" s="148"/>
      <c r="F6" s="151"/>
      <c r="G6" s="149"/>
    </row>
    <row r="7" spans="1:7" x14ac:dyDescent="0.25">
      <c r="A7" s="74" t="s">
        <v>155</v>
      </c>
      <c r="B7" s="150" t="s">
        <v>154</v>
      </c>
      <c r="C7" s="144" t="s">
        <v>166</v>
      </c>
      <c r="D7" s="149"/>
      <c r="E7" s="148"/>
      <c r="F7" s="148"/>
      <c r="G7" s="148"/>
    </row>
    <row r="8" spans="1:7" x14ac:dyDescent="0.25">
      <c r="A8" s="74"/>
      <c r="B8" s="74"/>
    </row>
    <row r="9" spans="1:7" x14ac:dyDescent="0.25">
      <c r="A9" s="199" t="s">
        <v>153</v>
      </c>
      <c r="B9" s="199"/>
      <c r="C9" s="145"/>
    </row>
    <row r="10" spans="1:7" ht="24" customHeight="1" x14ac:dyDescent="0.25">
      <c r="A10" s="199" t="s">
        <v>152</v>
      </c>
      <c r="B10" s="199"/>
      <c r="C10" s="147" t="s">
        <v>176</v>
      </c>
      <c r="D10" s="146"/>
    </row>
    <row r="11" spans="1:7" ht="24" customHeight="1" x14ac:dyDescent="0.25">
      <c r="A11" s="199" t="s">
        <v>151</v>
      </c>
      <c r="B11" s="199"/>
      <c r="C11" s="145"/>
    </row>
    <row r="12" spans="1:7" ht="15.75" thickBot="1" x14ac:dyDescent="0.3">
      <c r="A12" s="144"/>
      <c r="B12" s="144"/>
    </row>
    <row r="13" spans="1:7" ht="35.450000000000003" customHeight="1" thickBot="1" x14ac:dyDescent="0.3">
      <c r="A13" s="197" t="s">
        <v>150</v>
      </c>
      <c r="B13" s="198"/>
      <c r="C13" s="143" t="s">
        <v>149</v>
      </c>
      <c r="D13" s="142" t="s">
        <v>148</v>
      </c>
      <c r="E13" s="142" t="s">
        <v>147</v>
      </c>
      <c r="F13" s="142" t="s">
        <v>146</v>
      </c>
      <c r="G13" s="141" t="s">
        <v>145</v>
      </c>
    </row>
    <row r="14" spans="1:7" ht="15.6" customHeight="1" thickBot="1" x14ac:dyDescent="0.3">
      <c r="A14" s="140" t="s">
        <v>169</v>
      </c>
      <c r="B14" s="139"/>
      <c r="C14" s="139"/>
      <c r="D14" s="139"/>
      <c r="E14" s="139"/>
      <c r="F14" s="139"/>
      <c r="G14" s="138"/>
    </row>
    <row r="15" spans="1:7" x14ac:dyDescent="0.25">
      <c r="A15" s="132" t="s">
        <v>142</v>
      </c>
      <c r="B15" s="131" t="s">
        <v>144</v>
      </c>
      <c r="C15" s="130" t="s">
        <v>140</v>
      </c>
      <c r="D15" s="130"/>
      <c r="E15" s="128"/>
      <c r="F15" s="128"/>
      <c r="G15" s="127"/>
    </row>
    <row r="16" spans="1:7" x14ac:dyDescent="0.25">
      <c r="A16" s="137"/>
      <c r="B16" s="136"/>
      <c r="C16" s="85"/>
      <c r="D16" s="85"/>
      <c r="E16" s="135">
        <f t="shared" ref="E16:E29" si="0">ROUNDUP(A16*B16,-0.1)</f>
        <v>0</v>
      </c>
      <c r="F16" s="134"/>
      <c r="G16" s="133">
        <f t="shared" ref="G16:G29" si="1">SUM(E16:F16)</f>
        <v>0</v>
      </c>
    </row>
    <row r="17" spans="1:7" x14ac:dyDescent="0.25">
      <c r="A17" s="137"/>
      <c r="B17" s="136"/>
      <c r="C17" s="85"/>
      <c r="D17" s="85"/>
      <c r="E17" s="135">
        <f t="shared" si="0"/>
        <v>0</v>
      </c>
      <c r="F17" s="134"/>
      <c r="G17" s="133">
        <f t="shared" si="1"/>
        <v>0</v>
      </c>
    </row>
    <row r="18" spans="1:7" x14ac:dyDescent="0.25">
      <c r="A18" s="137"/>
      <c r="B18" s="136"/>
      <c r="C18" s="85"/>
      <c r="D18" s="85"/>
      <c r="E18" s="135">
        <f t="shared" si="0"/>
        <v>0</v>
      </c>
      <c r="F18" s="134"/>
      <c r="G18" s="133">
        <f t="shared" si="1"/>
        <v>0</v>
      </c>
    </row>
    <row r="19" spans="1:7" x14ac:dyDescent="0.25">
      <c r="A19" s="137"/>
      <c r="B19" s="136"/>
      <c r="C19" s="85"/>
      <c r="D19" s="85"/>
      <c r="E19" s="135">
        <f t="shared" si="0"/>
        <v>0</v>
      </c>
      <c r="F19" s="134"/>
      <c r="G19" s="133">
        <f t="shared" si="1"/>
        <v>0</v>
      </c>
    </row>
    <row r="20" spans="1:7" x14ac:dyDescent="0.25">
      <c r="A20" s="137"/>
      <c r="B20" s="136"/>
      <c r="C20" s="85"/>
      <c r="D20" s="85"/>
      <c r="E20" s="135">
        <f t="shared" si="0"/>
        <v>0</v>
      </c>
      <c r="F20" s="134"/>
      <c r="G20" s="133">
        <f t="shared" si="1"/>
        <v>0</v>
      </c>
    </row>
    <row r="21" spans="1:7" x14ac:dyDescent="0.25">
      <c r="A21" s="137"/>
      <c r="B21" s="136"/>
      <c r="C21" s="85"/>
      <c r="D21" s="85"/>
      <c r="E21" s="135">
        <f t="shared" si="0"/>
        <v>0</v>
      </c>
      <c r="F21" s="134"/>
      <c r="G21" s="133">
        <f t="shared" si="1"/>
        <v>0</v>
      </c>
    </row>
    <row r="22" spans="1:7" x14ac:dyDescent="0.25">
      <c r="A22" s="137"/>
      <c r="B22" s="136"/>
      <c r="C22" s="85"/>
      <c r="D22" s="85"/>
      <c r="E22" s="135">
        <f t="shared" si="0"/>
        <v>0</v>
      </c>
      <c r="F22" s="134"/>
      <c r="G22" s="133">
        <f t="shared" si="1"/>
        <v>0</v>
      </c>
    </row>
    <row r="23" spans="1:7" x14ac:dyDescent="0.25">
      <c r="A23" s="137"/>
      <c r="B23" s="136"/>
      <c r="C23" s="85"/>
      <c r="D23" s="85"/>
      <c r="E23" s="135">
        <f t="shared" si="0"/>
        <v>0</v>
      </c>
      <c r="F23" s="134"/>
      <c r="G23" s="133">
        <f t="shared" si="1"/>
        <v>0</v>
      </c>
    </row>
    <row r="24" spans="1:7" x14ac:dyDescent="0.25">
      <c r="A24" s="137"/>
      <c r="B24" s="136"/>
      <c r="C24" s="85"/>
      <c r="D24" s="85"/>
      <c r="E24" s="135">
        <f t="shared" si="0"/>
        <v>0</v>
      </c>
      <c r="F24" s="134"/>
      <c r="G24" s="133">
        <f t="shared" si="1"/>
        <v>0</v>
      </c>
    </row>
    <row r="25" spans="1:7" x14ac:dyDescent="0.25">
      <c r="A25" s="137"/>
      <c r="B25" s="136"/>
      <c r="C25" s="85"/>
      <c r="D25" s="85"/>
      <c r="E25" s="135">
        <f t="shared" si="0"/>
        <v>0</v>
      </c>
      <c r="F25" s="134"/>
      <c r="G25" s="133">
        <f t="shared" si="1"/>
        <v>0</v>
      </c>
    </row>
    <row r="26" spans="1:7" x14ac:dyDescent="0.25">
      <c r="A26" s="137"/>
      <c r="B26" s="136"/>
      <c r="C26" s="85"/>
      <c r="D26" s="85"/>
      <c r="E26" s="135">
        <f t="shared" si="0"/>
        <v>0</v>
      </c>
      <c r="F26" s="134"/>
      <c r="G26" s="133">
        <f t="shared" si="1"/>
        <v>0</v>
      </c>
    </row>
    <row r="27" spans="1:7" x14ac:dyDescent="0.25">
      <c r="A27" s="137"/>
      <c r="B27" s="136"/>
      <c r="C27" s="85"/>
      <c r="D27" s="85"/>
      <c r="E27" s="135">
        <f t="shared" si="0"/>
        <v>0</v>
      </c>
      <c r="F27" s="134"/>
      <c r="G27" s="133">
        <f t="shared" si="1"/>
        <v>0</v>
      </c>
    </row>
    <row r="28" spans="1:7" x14ac:dyDescent="0.25">
      <c r="A28" s="137"/>
      <c r="B28" s="136"/>
      <c r="C28" s="85"/>
      <c r="D28" s="85"/>
      <c r="E28" s="135">
        <f t="shared" si="0"/>
        <v>0</v>
      </c>
      <c r="F28" s="134"/>
      <c r="G28" s="133">
        <f t="shared" si="1"/>
        <v>0</v>
      </c>
    </row>
    <row r="29" spans="1:7" x14ac:dyDescent="0.25">
      <c r="A29" s="137"/>
      <c r="B29" s="136"/>
      <c r="C29" s="85"/>
      <c r="D29" s="85"/>
      <c r="E29" s="135">
        <f t="shared" si="0"/>
        <v>0</v>
      </c>
      <c r="F29" s="134"/>
      <c r="G29" s="133">
        <f t="shared" si="1"/>
        <v>0</v>
      </c>
    </row>
    <row r="30" spans="1:7" ht="15.75" thickBot="1" x14ac:dyDescent="0.3">
      <c r="A30" s="82"/>
      <c r="B30" s="81"/>
      <c r="C30" s="80" t="s">
        <v>139</v>
      </c>
      <c r="D30" s="80"/>
      <c r="E30" s="79">
        <f>SUM(E15:E29)</f>
        <v>0</v>
      </c>
      <c r="F30" s="79">
        <f>SUM(F15:F29)</f>
        <v>0</v>
      </c>
      <c r="G30" s="78">
        <f>SUM(G15:G29)</f>
        <v>0</v>
      </c>
    </row>
    <row r="31" spans="1:7" ht="16.5" thickTop="1" thickBot="1" x14ac:dyDescent="0.3">
      <c r="A31" s="95" t="s">
        <v>170</v>
      </c>
      <c r="B31" s="94"/>
      <c r="C31" s="94"/>
      <c r="D31" s="94"/>
      <c r="E31" s="94"/>
      <c r="F31" s="94"/>
      <c r="G31" s="93"/>
    </row>
    <row r="32" spans="1:7" x14ac:dyDescent="0.25">
      <c r="A32" s="132" t="s">
        <v>142</v>
      </c>
      <c r="B32" s="131"/>
      <c r="C32" s="130" t="s">
        <v>143</v>
      </c>
      <c r="D32" s="129"/>
      <c r="E32" s="128"/>
      <c r="F32" s="128"/>
      <c r="G32" s="127"/>
    </row>
    <row r="33" spans="1:7" x14ac:dyDescent="0.25">
      <c r="A33" s="123"/>
      <c r="B33" s="124"/>
      <c r="C33" s="90"/>
      <c r="D33" s="122"/>
      <c r="E33" s="119"/>
      <c r="F33" s="119"/>
      <c r="G33" s="118">
        <f t="shared" ref="G33:G41" si="2">SUM(E33:F33)</f>
        <v>0</v>
      </c>
    </row>
    <row r="34" spans="1:7" x14ac:dyDescent="0.25">
      <c r="A34" s="123"/>
      <c r="B34" s="124"/>
      <c r="C34" s="90"/>
      <c r="D34" s="122"/>
      <c r="E34" s="119"/>
      <c r="F34" s="119"/>
      <c r="G34" s="118">
        <f t="shared" si="2"/>
        <v>0</v>
      </c>
    </row>
    <row r="35" spans="1:7" x14ac:dyDescent="0.25">
      <c r="A35" s="123"/>
      <c r="B35" s="124"/>
      <c r="C35" s="90"/>
      <c r="D35" s="122"/>
      <c r="E35" s="119"/>
      <c r="F35" s="119"/>
      <c r="G35" s="118">
        <f t="shared" si="2"/>
        <v>0</v>
      </c>
    </row>
    <row r="36" spans="1:7" x14ac:dyDescent="0.25">
      <c r="A36" s="123"/>
      <c r="B36" s="124"/>
      <c r="C36" s="90"/>
      <c r="D36" s="122"/>
      <c r="E36" s="119"/>
      <c r="F36" s="119"/>
      <c r="G36" s="118">
        <f t="shared" si="2"/>
        <v>0</v>
      </c>
    </row>
    <row r="37" spans="1:7" x14ac:dyDescent="0.25">
      <c r="A37" s="123"/>
      <c r="B37" s="124"/>
      <c r="C37" s="90"/>
      <c r="D37" s="122"/>
      <c r="E37" s="119"/>
      <c r="F37" s="119"/>
      <c r="G37" s="118">
        <f t="shared" si="2"/>
        <v>0</v>
      </c>
    </row>
    <row r="38" spans="1:7" x14ac:dyDescent="0.25">
      <c r="A38" s="126"/>
      <c r="B38" s="124"/>
      <c r="C38" s="85"/>
      <c r="D38" s="122"/>
      <c r="E38" s="119"/>
      <c r="F38" s="119"/>
      <c r="G38" s="118">
        <f t="shared" si="2"/>
        <v>0</v>
      </c>
    </row>
    <row r="39" spans="1:7" x14ac:dyDescent="0.25">
      <c r="A39" s="125"/>
      <c r="B39" s="124"/>
      <c r="C39" s="85"/>
      <c r="D39" s="122"/>
      <c r="E39" s="119"/>
      <c r="F39" s="119"/>
      <c r="G39" s="118">
        <f t="shared" si="2"/>
        <v>0</v>
      </c>
    </row>
    <row r="40" spans="1:7" x14ac:dyDescent="0.25">
      <c r="A40" s="123"/>
      <c r="B40" s="85"/>
      <c r="C40" s="85"/>
      <c r="D40" s="122"/>
      <c r="E40" s="119"/>
      <c r="F40" s="119"/>
      <c r="G40" s="118">
        <f t="shared" si="2"/>
        <v>0</v>
      </c>
    </row>
    <row r="41" spans="1:7" x14ac:dyDescent="0.25">
      <c r="A41" s="121"/>
      <c r="B41" s="85"/>
      <c r="C41" s="85"/>
      <c r="D41" s="120"/>
      <c r="E41" s="119"/>
      <c r="F41" s="119"/>
      <c r="G41" s="118">
        <f t="shared" si="2"/>
        <v>0</v>
      </c>
    </row>
    <row r="42" spans="1:7" ht="15.75" thickBot="1" x14ac:dyDescent="0.3">
      <c r="A42" s="82"/>
      <c r="B42" s="81"/>
      <c r="C42" s="80" t="s">
        <v>139</v>
      </c>
      <c r="D42" s="80"/>
      <c r="E42" s="79">
        <f>SUM(E33:E41)</f>
        <v>0</v>
      </c>
      <c r="F42" s="79">
        <f>SUM(F33:F41)</f>
        <v>0</v>
      </c>
      <c r="G42" s="78">
        <f>SUM(G33:G41)</f>
        <v>0</v>
      </c>
    </row>
    <row r="43" spans="1:7" ht="16.5" thickTop="1" thickBot="1" x14ac:dyDescent="0.3">
      <c r="A43" s="95" t="s">
        <v>60</v>
      </c>
      <c r="B43" s="94"/>
      <c r="C43" s="94"/>
      <c r="D43" s="94"/>
      <c r="E43" s="94"/>
      <c r="F43" s="94"/>
      <c r="G43" s="93"/>
    </row>
    <row r="44" spans="1:7" x14ac:dyDescent="0.25">
      <c r="A44" s="106"/>
      <c r="B44" s="105"/>
      <c r="C44" s="90"/>
      <c r="D44" s="103"/>
      <c r="E44" s="102">
        <f>IFERROR(VLOOKUP(A44,#REF!,8,FALSE),0)</f>
        <v>0</v>
      </c>
      <c r="F44" s="102"/>
      <c r="G44" s="101">
        <f t="shared" ref="G44:G49" si="3">SUM(E44:F44)</f>
        <v>0</v>
      </c>
    </row>
    <row r="45" spans="1:7" x14ac:dyDescent="0.25">
      <c r="A45" s="100"/>
      <c r="B45" s="99"/>
      <c r="C45" s="90"/>
      <c r="D45" s="103"/>
      <c r="E45" s="97"/>
      <c r="F45" s="97"/>
      <c r="G45" s="96">
        <f t="shared" si="3"/>
        <v>0</v>
      </c>
    </row>
    <row r="46" spans="1:7" x14ac:dyDescent="0.25">
      <c r="A46" s="100"/>
      <c r="B46" s="99"/>
      <c r="C46" s="90"/>
      <c r="D46" s="103"/>
      <c r="E46" s="97"/>
      <c r="F46" s="97"/>
      <c r="G46" s="96">
        <f t="shared" si="3"/>
        <v>0</v>
      </c>
    </row>
    <row r="47" spans="1:7" x14ac:dyDescent="0.25">
      <c r="A47" s="100"/>
      <c r="B47" s="99"/>
      <c r="C47" s="98"/>
      <c r="D47" s="85"/>
      <c r="E47" s="97"/>
      <c r="F47" s="97"/>
      <c r="G47" s="96">
        <f t="shared" si="3"/>
        <v>0</v>
      </c>
    </row>
    <row r="48" spans="1:7" x14ac:dyDescent="0.25">
      <c r="A48" s="100"/>
      <c r="B48" s="99"/>
      <c r="C48" s="98"/>
      <c r="D48" s="85"/>
      <c r="E48" s="97"/>
      <c r="F48" s="97"/>
      <c r="G48" s="96">
        <f t="shared" si="3"/>
        <v>0</v>
      </c>
    </row>
    <row r="49" spans="1:7" x14ac:dyDescent="0.25">
      <c r="A49" s="100"/>
      <c r="B49" s="99"/>
      <c r="C49" s="98"/>
      <c r="D49" s="85"/>
      <c r="E49" s="107"/>
      <c r="F49" s="107"/>
      <c r="G49" s="96">
        <f t="shared" si="3"/>
        <v>0</v>
      </c>
    </row>
    <row r="50" spans="1:7" ht="15.75" thickBot="1" x14ac:dyDescent="0.3">
      <c r="A50" s="82"/>
      <c r="B50" s="81"/>
      <c r="C50" s="80" t="s">
        <v>139</v>
      </c>
      <c r="D50" s="80"/>
      <c r="E50" s="79">
        <f>SUM(E44:E49)</f>
        <v>0</v>
      </c>
      <c r="F50" s="79">
        <f>SUM(F44:F49)</f>
        <v>0</v>
      </c>
      <c r="G50" s="79">
        <f>SUM(G44:G49)</f>
        <v>0</v>
      </c>
    </row>
    <row r="51" spans="1:7" ht="16.5" thickTop="1" thickBot="1" x14ac:dyDescent="0.3">
      <c r="A51" s="95" t="s">
        <v>171</v>
      </c>
      <c r="B51" s="94"/>
      <c r="C51" s="94"/>
      <c r="D51" s="94"/>
      <c r="E51" s="94"/>
      <c r="F51" s="94"/>
      <c r="G51" s="93"/>
    </row>
    <row r="52" spans="1:7" x14ac:dyDescent="0.25">
      <c r="A52" s="117" t="s">
        <v>142</v>
      </c>
      <c r="B52" s="116" t="s">
        <v>141</v>
      </c>
      <c r="C52" s="115" t="s">
        <v>140</v>
      </c>
      <c r="D52" s="115"/>
      <c r="E52" s="114"/>
      <c r="F52" s="114"/>
      <c r="G52" s="113"/>
    </row>
    <row r="53" spans="1:7" x14ac:dyDescent="0.25">
      <c r="A53" s="112"/>
      <c r="B53" s="111"/>
      <c r="C53" s="104"/>
      <c r="D53" s="85"/>
      <c r="E53" s="110"/>
      <c r="F53" s="102"/>
      <c r="G53" s="101">
        <f t="shared" ref="G53:G58" si="4">SUM(E53:F53)</f>
        <v>0</v>
      </c>
    </row>
    <row r="54" spans="1:7" x14ac:dyDescent="0.25">
      <c r="A54" s="109"/>
      <c r="B54" s="108"/>
      <c r="C54" s="98"/>
      <c r="D54" s="85"/>
      <c r="E54" s="107"/>
      <c r="F54" s="97"/>
      <c r="G54" s="101">
        <f t="shared" si="4"/>
        <v>0</v>
      </c>
    </row>
    <row r="55" spans="1:7" x14ac:dyDescent="0.25">
      <c r="A55" s="109"/>
      <c r="B55" s="108"/>
      <c r="C55" s="98"/>
      <c r="D55" s="85"/>
      <c r="E55" s="107"/>
      <c r="F55" s="97"/>
      <c r="G55" s="101">
        <f t="shared" si="4"/>
        <v>0</v>
      </c>
    </row>
    <row r="56" spans="1:7" x14ac:dyDescent="0.25">
      <c r="A56" s="109"/>
      <c r="B56" s="108"/>
      <c r="C56" s="98"/>
      <c r="D56" s="85"/>
      <c r="E56" s="107"/>
      <c r="F56" s="97"/>
      <c r="G56" s="101">
        <f t="shared" si="4"/>
        <v>0</v>
      </c>
    </row>
    <row r="57" spans="1:7" x14ac:dyDescent="0.25">
      <c r="A57" s="109"/>
      <c r="B57" s="108"/>
      <c r="C57" s="98"/>
      <c r="D57" s="85"/>
      <c r="E57" s="107"/>
      <c r="F57" s="97"/>
      <c r="G57" s="101">
        <f t="shared" si="4"/>
        <v>0</v>
      </c>
    </row>
    <row r="58" spans="1:7" x14ac:dyDescent="0.25">
      <c r="A58" s="109"/>
      <c r="B58" s="108"/>
      <c r="C58" s="98"/>
      <c r="D58" s="85"/>
      <c r="E58" s="107"/>
      <c r="F58" s="97"/>
      <c r="G58" s="101">
        <f t="shared" si="4"/>
        <v>0</v>
      </c>
    </row>
    <row r="59" spans="1:7" ht="15.75" thickBot="1" x14ac:dyDescent="0.3">
      <c r="A59" s="82"/>
      <c r="B59" s="81"/>
      <c r="C59" s="80" t="s">
        <v>139</v>
      </c>
      <c r="D59" s="80"/>
      <c r="E59" s="79">
        <f>SUM(E52:E58)</f>
        <v>0</v>
      </c>
      <c r="F59" s="79">
        <f>SUM(F52:F58)</f>
        <v>0</v>
      </c>
      <c r="G59" s="78">
        <f>SUM(G52:G58)</f>
        <v>0</v>
      </c>
    </row>
    <row r="60" spans="1:7" ht="16.5" thickTop="1" thickBot="1" x14ac:dyDescent="0.3">
      <c r="A60" s="95" t="s">
        <v>172</v>
      </c>
      <c r="B60" s="94"/>
      <c r="C60" s="94"/>
      <c r="D60" s="94"/>
      <c r="E60" s="94"/>
      <c r="F60" s="94"/>
      <c r="G60" s="93"/>
    </row>
    <row r="61" spans="1:7" x14ac:dyDescent="0.25">
      <c r="A61" s="106"/>
      <c r="B61" s="105"/>
      <c r="C61" s="104"/>
      <c r="D61" s="90"/>
      <c r="E61" s="102"/>
      <c r="F61" s="102"/>
      <c r="G61" s="101">
        <f>SUM(E61:F61)</f>
        <v>0</v>
      </c>
    </row>
    <row r="62" spans="1:7" x14ac:dyDescent="0.25">
      <c r="A62" s="100"/>
      <c r="B62" s="99"/>
      <c r="C62" s="98"/>
      <c r="D62" s="85"/>
      <c r="E62" s="97"/>
      <c r="F62" s="97"/>
      <c r="G62" s="96">
        <f>SUM(E62:F62)</f>
        <v>0</v>
      </c>
    </row>
    <row r="63" spans="1:7" x14ac:dyDescent="0.25">
      <c r="A63" s="100"/>
      <c r="B63" s="99"/>
      <c r="C63" s="98"/>
      <c r="D63" s="85"/>
      <c r="E63" s="97"/>
      <c r="F63" s="97"/>
      <c r="G63" s="96">
        <f>SUM(E63:F63)</f>
        <v>0</v>
      </c>
    </row>
    <row r="64" spans="1:7" x14ac:dyDescent="0.25">
      <c r="A64" s="100"/>
      <c r="B64" s="99"/>
      <c r="C64" s="98"/>
      <c r="D64" s="85"/>
      <c r="E64" s="97"/>
      <c r="F64" s="97"/>
      <c r="G64" s="96">
        <f>SUM(E64:F64)</f>
        <v>0</v>
      </c>
    </row>
    <row r="65" spans="1:8" ht="15.75" thickBot="1" x14ac:dyDescent="0.3">
      <c r="A65" s="82"/>
      <c r="B65" s="81"/>
      <c r="C65" s="80" t="s">
        <v>139</v>
      </c>
      <c r="D65" s="80"/>
      <c r="E65" s="79">
        <f>SUM(E61:E64)</f>
        <v>0</v>
      </c>
      <c r="F65" s="79">
        <f>SUM(F61:F64)</f>
        <v>0</v>
      </c>
      <c r="G65" s="78">
        <f>SUM(G61:G64)</f>
        <v>0</v>
      </c>
    </row>
    <row r="66" spans="1:8" ht="16.5" thickTop="1" thickBot="1" x14ac:dyDescent="0.3">
      <c r="A66" s="95" t="s">
        <v>173</v>
      </c>
      <c r="B66" s="94"/>
      <c r="C66" s="94"/>
      <c r="D66" s="94"/>
      <c r="E66" s="94"/>
      <c r="F66" s="94"/>
      <c r="G66" s="93"/>
    </row>
    <row r="67" spans="1:8" x14ac:dyDescent="0.25">
      <c r="A67" s="106"/>
      <c r="B67" s="105"/>
      <c r="C67" s="104"/>
      <c r="D67" s="103"/>
      <c r="E67" s="102"/>
      <c r="F67" s="102"/>
      <c r="G67" s="101">
        <f>SUM(E67:F67)</f>
        <v>0</v>
      </c>
    </row>
    <row r="68" spans="1:8" x14ac:dyDescent="0.25">
      <c r="A68" s="100"/>
      <c r="B68" s="99"/>
      <c r="C68" s="98"/>
      <c r="D68" s="85"/>
      <c r="E68" s="97"/>
      <c r="F68" s="97"/>
      <c r="G68" s="96">
        <f>SUM(E68:F68)</f>
        <v>0</v>
      </c>
    </row>
    <row r="69" spans="1:8" x14ac:dyDescent="0.25">
      <c r="A69" s="100"/>
      <c r="B69" s="99"/>
      <c r="C69" s="98"/>
      <c r="D69" s="85"/>
      <c r="E69" s="97"/>
      <c r="F69" s="97"/>
      <c r="G69" s="96">
        <f>SUM(E69:F69)</f>
        <v>0</v>
      </c>
    </row>
    <row r="70" spans="1:8" x14ac:dyDescent="0.25">
      <c r="A70" s="100"/>
      <c r="B70" s="99"/>
      <c r="C70" s="98"/>
      <c r="D70" s="85"/>
      <c r="E70" s="97"/>
      <c r="F70" s="97"/>
      <c r="G70" s="96">
        <f>SUM(E70:F70)</f>
        <v>0</v>
      </c>
    </row>
    <row r="71" spans="1:8" ht="15.75" thickBot="1" x14ac:dyDescent="0.3">
      <c r="A71" s="82"/>
      <c r="B71" s="81"/>
      <c r="C71" s="80" t="s">
        <v>139</v>
      </c>
      <c r="D71" s="80"/>
      <c r="E71" s="79">
        <f>SUM(E67:E70)</f>
        <v>0</v>
      </c>
      <c r="F71" s="79">
        <f>SUM(F67:F70)</f>
        <v>0</v>
      </c>
      <c r="G71" s="78">
        <f>SUM(G67:G70)</f>
        <v>0</v>
      </c>
    </row>
    <row r="72" spans="1:8" ht="16.5" thickTop="1" thickBot="1" x14ac:dyDescent="0.3">
      <c r="A72" s="95" t="s">
        <v>174</v>
      </c>
      <c r="B72" s="94"/>
      <c r="C72" s="94"/>
      <c r="D72" s="94"/>
      <c r="E72" s="94"/>
      <c r="F72" s="94"/>
      <c r="G72" s="93"/>
    </row>
    <row r="73" spans="1:8" x14ac:dyDescent="0.25">
      <c r="A73" s="92"/>
      <c r="B73" s="89"/>
      <c r="C73" s="91"/>
      <c r="D73" s="90"/>
      <c r="E73" s="89"/>
      <c r="F73" s="89"/>
      <c r="G73" s="88"/>
    </row>
    <row r="74" spans="1:8" x14ac:dyDescent="0.25">
      <c r="A74" s="87"/>
      <c r="B74" s="84"/>
      <c r="C74" s="86"/>
      <c r="D74" s="85"/>
      <c r="E74" s="84"/>
      <c r="F74" s="84"/>
      <c r="G74" s="83"/>
      <c r="H74" s="70"/>
    </row>
    <row r="75" spans="1:8" ht="15.75" thickBot="1" x14ac:dyDescent="0.3">
      <c r="A75" s="82"/>
      <c r="B75" s="81"/>
      <c r="C75" s="80" t="s">
        <v>139</v>
      </c>
      <c r="D75" s="80"/>
      <c r="E75" s="79">
        <f>SUM(E73:E74)</f>
        <v>0</v>
      </c>
      <c r="F75" s="79">
        <f>SUM(F73:F74)</f>
        <v>0</v>
      </c>
      <c r="G75" s="78">
        <f>SUM(G73:G74)</f>
        <v>0</v>
      </c>
      <c r="H75" s="70"/>
    </row>
    <row r="76" spans="1:8" ht="15.75" thickTop="1" x14ac:dyDescent="0.25">
      <c r="A76" s="77"/>
      <c r="B76" s="77"/>
      <c r="C76" s="76"/>
      <c r="D76" s="76"/>
      <c r="E76" s="77"/>
      <c r="F76" s="77"/>
      <c r="G76" s="77"/>
      <c r="H76" s="70"/>
    </row>
    <row r="77" spans="1:8" ht="15.75" thickBot="1" x14ac:dyDescent="0.3">
      <c r="A77" s="74" t="s">
        <v>138</v>
      </c>
      <c r="B77" s="77"/>
      <c r="C77" s="76"/>
      <c r="D77" s="76"/>
      <c r="E77" s="75">
        <f>SUM(E30,E42,E50,E59,E65,E71,E75)</f>
        <v>0</v>
      </c>
      <c r="F77" s="75">
        <f>SUM(F30,F42,F50,F59,F65,F71,F75)</f>
        <v>0</v>
      </c>
      <c r="G77" s="75">
        <f>SUM(G30,G42,G50,G59,G65,G71,G75)</f>
        <v>0</v>
      </c>
      <c r="H77" s="70"/>
    </row>
    <row r="78" spans="1:8" x14ac:dyDescent="0.25">
      <c r="A78" s="70"/>
      <c r="B78" s="70"/>
      <c r="C78" s="71"/>
      <c r="D78" s="71"/>
      <c r="E78" s="70"/>
      <c r="F78" s="70"/>
      <c r="G78" s="70"/>
      <c r="H78" s="70"/>
    </row>
    <row r="79" spans="1:8" x14ac:dyDescent="0.25">
      <c r="B79" s="70"/>
      <c r="C79" s="71"/>
      <c r="D79" s="71"/>
      <c r="E79" s="70"/>
      <c r="F79" s="70"/>
      <c r="G79" s="70"/>
      <c r="H79" s="70"/>
    </row>
    <row r="80" spans="1:8" x14ac:dyDescent="0.25">
      <c r="A80" s="70"/>
      <c r="B80" s="70"/>
      <c r="C80" s="71"/>
      <c r="D80" s="74" t="s">
        <v>137</v>
      </c>
      <c r="E80" s="70"/>
      <c r="F80" s="70"/>
      <c r="G80" s="70"/>
      <c r="H80" s="70"/>
    </row>
    <row r="81" spans="1:8" x14ac:dyDescent="0.25">
      <c r="A81" s="70"/>
      <c r="B81" s="70"/>
      <c r="D81" s="73" t="s">
        <v>136</v>
      </c>
      <c r="E81" s="72">
        <f t="shared" ref="E81:G91" si="5">SUMIF($D$15:$D$75,$D81,E$15:E$75)</f>
        <v>0</v>
      </c>
      <c r="F81" s="72">
        <f t="shared" si="5"/>
        <v>0</v>
      </c>
      <c r="G81" s="72">
        <f t="shared" si="5"/>
        <v>0</v>
      </c>
      <c r="H81" s="70"/>
    </row>
    <row r="82" spans="1:8" x14ac:dyDescent="0.25">
      <c r="A82" s="70"/>
      <c r="B82" s="70"/>
      <c r="D82" s="73" t="s">
        <v>135</v>
      </c>
      <c r="E82" s="72">
        <f t="shared" si="5"/>
        <v>0</v>
      </c>
      <c r="F82" s="72">
        <f t="shared" si="5"/>
        <v>0</v>
      </c>
      <c r="G82" s="72">
        <f t="shared" si="5"/>
        <v>0</v>
      </c>
      <c r="H82" s="70"/>
    </row>
    <row r="83" spans="1:8" x14ac:dyDescent="0.25">
      <c r="A83" s="70"/>
      <c r="B83" s="70"/>
      <c r="D83" s="73" t="s">
        <v>134</v>
      </c>
      <c r="E83" s="72">
        <f t="shared" si="5"/>
        <v>0</v>
      </c>
      <c r="F83" s="72">
        <f t="shared" si="5"/>
        <v>0</v>
      </c>
      <c r="G83" s="72">
        <f t="shared" si="5"/>
        <v>0</v>
      </c>
      <c r="H83" s="70"/>
    </row>
    <row r="84" spans="1:8" x14ac:dyDescent="0.25">
      <c r="A84" s="70"/>
      <c r="B84" s="70"/>
      <c r="D84" s="73" t="s">
        <v>133</v>
      </c>
      <c r="E84" s="72">
        <f t="shared" si="5"/>
        <v>0</v>
      </c>
      <c r="F84" s="72">
        <f t="shared" si="5"/>
        <v>0</v>
      </c>
      <c r="G84" s="72">
        <f t="shared" si="5"/>
        <v>0</v>
      </c>
      <c r="H84" s="70"/>
    </row>
    <row r="85" spans="1:8" x14ac:dyDescent="0.25">
      <c r="A85" s="70"/>
      <c r="B85" s="70"/>
      <c r="D85" s="73" t="s">
        <v>132</v>
      </c>
      <c r="E85" s="72">
        <f t="shared" si="5"/>
        <v>0</v>
      </c>
      <c r="F85" s="72">
        <f t="shared" si="5"/>
        <v>0</v>
      </c>
      <c r="G85" s="72">
        <f t="shared" si="5"/>
        <v>0</v>
      </c>
      <c r="H85" s="70"/>
    </row>
    <row r="86" spans="1:8" x14ac:dyDescent="0.25">
      <c r="A86" s="70"/>
      <c r="B86" s="70"/>
      <c r="D86" s="73" t="s">
        <v>131</v>
      </c>
      <c r="E86" s="72">
        <f t="shared" si="5"/>
        <v>0</v>
      </c>
      <c r="F86" s="72">
        <f t="shared" si="5"/>
        <v>0</v>
      </c>
      <c r="G86" s="72">
        <f t="shared" si="5"/>
        <v>0</v>
      </c>
      <c r="H86" s="70"/>
    </row>
    <row r="87" spans="1:8" x14ac:dyDescent="0.25">
      <c r="A87" s="70"/>
      <c r="B87" s="70"/>
      <c r="D87" s="73" t="s">
        <v>130</v>
      </c>
      <c r="E87" s="72">
        <f t="shared" si="5"/>
        <v>0</v>
      </c>
      <c r="F87" s="72">
        <f t="shared" si="5"/>
        <v>0</v>
      </c>
      <c r="G87" s="72">
        <f t="shared" si="5"/>
        <v>0</v>
      </c>
      <c r="H87" s="70"/>
    </row>
    <row r="88" spans="1:8" x14ac:dyDescent="0.25">
      <c r="A88" s="70"/>
      <c r="B88" s="70"/>
      <c r="D88" s="73" t="s">
        <v>129</v>
      </c>
      <c r="E88" s="72">
        <f t="shared" si="5"/>
        <v>0</v>
      </c>
      <c r="F88" s="72">
        <f t="shared" si="5"/>
        <v>0</v>
      </c>
      <c r="G88" s="72">
        <f t="shared" si="5"/>
        <v>0</v>
      </c>
      <c r="H88" s="70"/>
    </row>
    <row r="89" spans="1:8" x14ac:dyDescent="0.25">
      <c r="A89" s="70"/>
      <c r="B89" s="70"/>
      <c r="D89" s="73" t="s">
        <v>128</v>
      </c>
      <c r="E89" s="72">
        <f t="shared" si="5"/>
        <v>0</v>
      </c>
      <c r="F89" s="72">
        <f t="shared" si="5"/>
        <v>0</v>
      </c>
      <c r="G89" s="72">
        <f t="shared" si="5"/>
        <v>0</v>
      </c>
      <c r="H89" s="70"/>
    </row>
    <row r="90" spans="1:8" x14ac:dyDescent="0.25">
      <c r="A90" s="70"/>
      <c r="B90" s="70"/>
      <c r="D90" s="73" t="s">
        <v>127</v>
      </c>
      <c r="E90" s="72">
        <f t="shared" si="5"/>
        <v>0</v>
      </c>
      <c r="F90" s="72">
        <f t="shared" si="5"/>
        <v>0</v>
      </c>
      <c r="G90" s="72">
        <f t="shared" si="5"/>
        <v>0</v>
      </c>
      <c r="H90" s="70"/>
    </row>
    <row r="91" spans="1:8" x14ac:dyDescent="0.25">
      <c r="A91" s="70"/>
      <c r="B91" s="70"/>
      <c r="D91" s="73" t="s">
        <v>126</v>
      </c>
      <c r="E91" s="72">
        <f t="shared" si="5"/>
        <v>0</v>
      </c>
      <c r="F91" s="72">
        <f t="shared" si="5"/>
        <v>0</v>
      </c>
      <c r="G91" s="72">
        <f t="shared" si="5"/>
        <v>0</v>
      </c>
      <c r="H91" s="70"/>
    </row>
    <row r="92" spans="1:8" x14ac:dyDescent="0.25">
      <c r="A92" s="70"/>
      <c r="B92" s="70"/>
      <c r="C92" s="71"/>
      <c r="D92" s="71"/>
      <c r="E92" s="70"/>
      <c r="F92" s="70"/>
      <c r="G92" s="70"/>
      <c r="H92" s="70"/>
    </row>
    <row r="93" spans="1:8" x14ac:dyDescent="0.25">
      <c r="A93" s="70"/>
      <c r="B93" s="70"/>
      <c r="C93" s="71"/>
      <c r="D93" s="71"/>
      <c r="E93" s="70"/>
      <c r="F93" s="70"/>
      <c r="G93" s="70"/>
      <c r="H93" s="70"/>
    </row>
    <row r="94" spans="1:8" x14ac:dyDescent="0.25">
      <c r="A94" s="70"/>
      <c r="B94" s="70"/>
      <c r="C94" s="71"/>
      <c r="D94" s="71"/>
      <c r="E94" s="70"/>
      <c r="F94" s="70"/>
      <c r="G94" s="70"/>
      <c r="H94" s="70"/>
    </row>
    <row r="95" spans="1:8" x14ac:dyDescent="0.25">
      <c r="A95" s="70"/>
      <c r="B95" s="70"/>
      <c r="C95" s="71"/>
      <c r="D95" s="71"/>
      <c r="E95" s="70"/>
      <c r="F95" s="70"/>
      <c r="G95" s="70"/>
      <c r="H95" s="70"/>
    </row>
    <row r="96" spans="1:8" x14ac:dyDescent="0.25">
      <c r="A96" s="70"/>
      <c r="B96" s="70"/>
      <c r="C96" s="71"/>
      <c r="D96" s="71"/>
      <c r="E96" s="70"/>
      <c r="F96" s="70"/>
      <c r="G96" s="70"/>
      <c r="H96" s="70"/>
    </row>
    <row r="97" spans="1:8" x14ac:dyDescent="0.25">
      <c r="A97" s="70"/>
      <c r="B97" s="70"/>
      <c r="C97" s="71"/>
      <c r="D97" s="71"/>
      <c r="E97" s="70"/>
      <c r="F97" s="70"/>
      <c r="G97" s="70"/>
      <c r="H97" s="70"/>
    </row>
    <row r="98" spans="1:8" x14ac:dyDescent="0.25">
      <c r="A98" s="70"/>
      <c r="B98" s="70"/>
      <c r="C98" s="71"/>
      <c r="D98" s="71"/>
      <c r="E98" s="70"/>
      <c r="F98" s="70"/>
      <c r="G98" s="70"/>
      <c r="H98" s="70"/>
    </row>
    <row r="99" spans="1:8" x14ac:dyDescent="0.25">
      <c r="A99" s="70"/>
      <c r="B99" s="70"/>
      <c r="C99" s="71"/>
      <c r="D99" s="71"/>
      <c r="E99" s="70"/>
      <c r="F99" s="70"/>
      <c r="G99" s="70"/>
      <c r="H99" s="70"/>
    </row>
    <row r="100" spans="1:8" x14ac:dyDescent="0.25">
      <c r="A100" s="70"/>
      <c r="B100" s="70"/>
      <c r="C100" s="71"/>
      <c r="D100" s="71"/>
      <c r="E100" s="70"/>
      <c r="F100" s="70"/>
      <c r="G100" s="70"/>
      <c r="H100" s="70"/>
    </row>
    <row r="101" spans="1:8" x14ac:dyDescent="0.25">
      <c r="A101" s="70"/>
      <c r="B101" s="70"/>
      <c r="C101" s="71"/>
      <c r="D101" s="71"/>
      <c r="E101" s="70"/>
      <c r="F101" s="70"/>
      <c r="G101" s="70"/>
      <c r="H101" s="70"/>
    </row>
    <row r="102" spans="1:8" x14ac:dyDescent="0.25">
      <c r="A102" s="70"/>
      <c r="B102" s="70"/>
      <c r="C102" s="71"/>
      <c r="D102" s="71"/>
      <c r="E102" s="70"/>
      <c r="F102" s="70"/>
      <c r="G102" s="70"/>
      <c r="H102" s="70"/>
    </row>
    <row r="103" spans="1:8" x14ac:dyDescent="0.25">
      <c r="A103" s="70"/>
      <c r="B103" s="70"/>
      <c r="C103" s="71"/>
      <c r="D103" s="71"/>
      <c r="E103" s="70"/>
      <c r="F103" s="70"/>
      <c r="G103" s="70"/>
      <c r="H103" s="70"/>
    </row>
    <row r="104" spans="1:8" x14ac:dyDescent="0.25">
      <c r="A104" s="70"/>
      <c r="B104" s="70"/>
      <c r="C104" s="71"/>
      <c r="D104" s="71"/>
      <c r="E104" s="70"/>
      <c r="F104" s="70"/>
      <c r="G104" s="70"/>
      <c r="H104" s="70"/>
    </row>
    <row r="105" spans="1:8" x14ac:dyDescent="0.25">
      <c r="A105" s="70"/>
      <c r="B105" s="70"/>
      <c r="C105" s="71"/>
      <c r="D105" s="71"/>
      <c r="E105" s="70"/>
      <c r="F105" s="70"/>
      <c r="G105" s="70"/>
      <c r="H105" s="70"/>
    </row>
    <row r="106" spans="1:8" x14ac:dyDescent="0.25">
      <c r="A106" s="70"/>
      <c r="B106" s="70"/>
      <c r="C106" s="71"/>
      <c r="D106" s="71"/>
      <c r="E106" s="70"/>
      <c r="F106" s="70"/>
      <c r="G106" s="70"/>
      <c r="H106" s="70"/>
    </row>
    <row r="107" spans="1:8" x14ac:dyDescent="0.25">
      <c r="A107" s="70"/>
      <c r="B107" s="70"/>
      <c r="C107" s="71"/>
      <c r="D107" s="71"/>
      <c r="E107" s="70"/>
      <c r="F107" s="70"/>
      <c r="G107" s="70"/>
      <c r="H107" s="70"/>
    </row>
    <row r="108" spans="1:8" x14ac:dyDescent="0.25">
      <c r="A108" s="70"/>
      <c r="B108" s="70"/>
      <c r="C108" s="71"/>
      <c r="D108" s="71"/>
      <c r="E108" s="70"/>
      <c r="F108" s="70"/>
      <c r="G108" s="70"/>
      <c r="H108" s="70"/>
    </row>
    <row r="109" spans="1:8" x14ac:dyDescent="0.25">
      <c r="A109" s="70"/>
      <c r="B109" s="70"/>
      <c r="C109" s="71"/>
      <c r="D109" s="71"/>
      <c r="E109" s="70"/>
      <c r="F109" s="70"/>
      <c r="G109" s="70"/>
      <c r="H109" s="70"/>
    </row>
    <row r="110" spans="1:8" x14ac:dyDescent="0.25">
      <c r="A110" s="70"/>
      <c r="B110" s="70"/>
      <c r="C110" s="71"/>
      <c r="D110" s="71"/>
      <c r="E110" s="70"/>
      <c r="F110" s="70"/>
      <c r="G110" s="70"/>
      <c r="H110" s="70"/>
    </row>
  </sheetData>
  <sheetProtection insertRows="0" deleteRows="0"/>
  <mergeCells count="4">
    <mergeCell ref="A13:B13"/>
    <mergeCell ref="A9:B9"/>
    <mergeCell ref="A10:B10"/>
    <mergeCell ref="A11:B11"/>
  </mergeCells>
  <pageMargins left="0.7" right="0.7" top="0.75" bottom="0.75" header="0.3" footer="0.3"/>
  <pageSetup scale="10"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A4D6-29FF-4823-8AE4-485061ADC2CD}">
  <sheetPr>
    <tabColor rgb="FFFF0000"/>
  </sheetPr>
  <dimension ref="A1:A11"/>
  <sheetViews>
    <sheetView workbookViewId="0">
      <selection activeCell="D18" sqref="D18"/>
    </sheetView>
  </sheetViews>
  <sheetFormatPr defaultRowHeight="14.25" x14ac:dyDescent="0.2"/>
  <cols>
    <col min="1" max="1" width="87.28515625" style="161" customWidth="1"/>
    <col min="2" max="16384" width="9.140625" style="161"/>
  </cols>
  <sheetData>
    <row r="1" spans="1:1" ht="15.6" customHeight="1" x14ac:dyDescent="0.2">
      <c r="A1" s="164" t="s">
        <v>136</v>
      </c>
    </row>
    <row r="2" spans="1:1" ht="15.6" customHeight="1" x14ac:dyDescent="0.2">
      <c r="A2" s="163" t="s">
        <v>135</v>
      </c>
    </row>
    <row r="3" spans="1:1" ht="15.6" customHeight="1" x14ac:dyDescent="0.2">
      <c r="A3" s="163" t="s">
        <v>134</v>
      </c>
    </row>
    <row r="4" spans="1:1" ht="15.6" customHeight="1" x14ac:dyDescent="0.2">
      <c r="A4" s="163" t="s">
        <v>133</v>
      </c>
    </row>
    <row r="5" spans="1:1" ht="15.6" customHeight="1" x14ac:dyDescent="0.2">
      <c r="A5" s="163" t="s">
        <v>132</v>
      </c>
    </row>
    <row r="6" spans="1:1" ht="15.6" customHeight="1" x14ac:dyDescent="0.2">
      <c r="A6" s="163" t="s">
        <v>131</v>
      </c>
    </row>
    <row r="7" spans="1:1" ht="15.6" customHeight="1" x14ac:dyDescent="0.2">
      <c r="A7" s="163" t="s">
        <v>130</v>
      </c>
    </row>
    <row r="8" spans="1:1" ht="15.6" customHeight="1" x14ac:dyDescent="0.2">
      <c r="A8" s="163" t="s">
        <v>129</v>
      </c>
    </row>
    <row r="9" spans="1:1" ht="15.6" customHeight="1" x14ac:dyDescent="0.2">
      <c r="A9" s="163" t="s">
        <v>128</v>
      </c>
    </row>
    <row r="10" spans="1:1" ht="15.6" customHeight="1" x14ac:dyDescent="0.2">
      <c r="A10" s="163" t="s">
        <v>127</v>
      </c>
    </row>
    <row r="11" spans="1:1" ht="15.6" customHeight="1" thickBot="1" x14ac:dyDescent="0.25">
      <c r="A11" s="162" t="s">
        <v>126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4dbcd7-5191-446b-9219-f75f9584ba9e" xsi:nil="true"/>
    <lcf76f155ced4ddcb4097134ff3c332f xmlns="53bf9a82-b97d-4d42-be5f-917b0407c9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E503B2051FF643A6D8C04DE4D3B9AB" ma:contentTypeVersion="10" ma:contentTypeDescription="Create a new document." ma:contentTypeScope="" ma:versionID="6c721b15f73f837ef1cfa7f3b32b70f4">
  <xsd:schema xmlns:xsd="http://www.w3.org/2001/XMLSchema" xmlns:xs="http://www.w3.org/2001/XMLSchema" xmlns:p="http://schemas.microsoft.com/office/2006/metadata/properties" xmlns:ns2="53bf9a82-b97d-4d42-be5f-917b0407c98f" xmlns:ns3="f34dbcd7-5191-446b-9219-f75f9584ba9e" targetNamespace="http://schemas.microsoft.com/office/2006/metadata/properties" ma:root="true" ma:fieldsID="07bb97c431fa84436bc3e495395d09db" ns2:_="" ns3:_="">
    <xsd:import namespace="53bf9a82-b97d-4d42-be5f-917b0407c98f"/>
    <xsd:import namespace="f34dbcd7-5191-446b-9219-f75f9584ba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f9a82-b97d-4d42-be5f-917b0407c9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d1a45b-f9c5-4828-9b4a-54ffd49092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4dbcd7-5191-446b-9219-f75f9584ba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bc77ea-3b80-4bfb-8e78-fca8f0b5032c}" ma:internalName="TaxCatchAll" ma:showField="CatchAllData" ma:web="f34dbcd7-5191-446b-9219-f75f9584b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368D1-6E6B-481A-8473-9698C6474FA7}">
  <ds:schemaRefs>
    <ds:schemaRef ds:uri="f34dbcd7-5191-446b-9219-f75f9584ba9e"/>
    <ds:schemaRef ds:uri="http://schemas.microsoft.com/office/2006/metadata/properties"/>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53bf9a82-b97d-4d42-be5f-917b0407c98f"/>
    <ds:schemaRef ds:uri="http://www.w3.org/XML/1998/namespace"/>
  </ds:schemaRefs>
</ds:datastoreItem>
</file>

<file path=customXml/itemProps2.xml><?xml version="1.0" encoding="utf-8"?>
<ds:datastoreItem xmlns:ds="http://schemas.openxmlformats.org/officeDocument/2006/customXml" ds:itemID="{FA06741E-2551-4374-B561-4033554E7C59}">
  <ds:schemaRefs>
    <ds:schemaRef ds:uri="http://schemas.microsoft.com/sharepoint/v3/contenttype/forms"/>
  </ds:schemaRefs>
</ds:datastoreItem>
</file>

<file path=customXml/itemProps3.xml><?xml version="1.0" encoding="utf-8"?>
<ds:datastoreItem xmlns:ds="http://schemas.openxmlformats.org/officeDocument/2006/customXml" ds:itemID="{D629EA5F-86F0-4CB4-81F8-2C311D21F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f9a82-b97d-4d42-be5f-917b0407c98f"/>
    <ds:schemaRef ds:uri="f34dbcd7-5191-446b-9219-f75f9584b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Ex. A Sec 1 Description</vt:lpstr>
      <vt:lpstr>Ex. A Sec 2 Schedule &amp; Goals</vt:lpstr>
      <vt:lpstr>Ex. A Sec 3 Proj Budget Summary</vt:lpstr>
      <vt:lpstr>Ex. A Sec 4 Leveraged Funds</vt:lpstr>
      <vt:lpstr>Ex. A Sec 5 Proj Budget Detail</vt:lpstr>
      <vt:lpstr>Ex. H HOPWA Budget</vt:lpstr>
      <vt:lpstr>Matrix Code Definitions</vt:lpstr>
      <vt:lpstr>Instructions!Print_Area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emalloy</dc:creator>
  <cp:lastModifiedBy>Gannon, Gabrielle</cp:lastModifiedBy>
  <cp:lastPrinted>2019-12-12T14:36:48Z</cp:lastPrinted>
  <dcterms:created xsi:type="dcterms:W3CDTF">2012-02-08T18:35:14Z</dcterms:created>
  <dcterms:modified xsi:type="dcterms:W3CDTF">2026-04-15T18:39:55Z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0x01010055E503B2051FF643A6D8C04DE4D3B9AB</vt:lpwstr>
  </property>
  <property fmtid="{D5CDD505-2E9C-101B-9397-08002B2CF9AE}" pid="3" name="MediaServiceImageTags">
    <vt:lpwstr/>
  </property>
</Properties>
</file>